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27735" windowHeight="13950" activeTab="1"/>
  </bookViews>
  <sheets>
    <sheet name="공지사항 " sheetId="3" r:id="rId1"/>
    <sheet name="예약신청서" sheetId="2" r:id="rId2"/>
  </sheets>
  <definedNames>
    <definedName name="AAA" localSheetId="0">#REF!</definedName>
    <definedName name="AAA" localSheetId="1">#REF!</definedName>
    <definedName name="AAA">#REF!</definedName>
    <definedName name="aaaaaaaa" localSheetId="0">#REF!</definedName>
    <definedName name="aaaaaaaa">#REF!</definedName>
    <definedName name="M행" localSheetId="0">#REF!</definedName>
    <definedName name="M행" localSheetId="1">#REF!</definedName>
    <definedName name="M행">#REF!</definedName>
    <definedName name="N행" localSheetId="0">#REF!</definedName>
    <definedName name="N행" localSheetId="1">#REF!</definedName>
    <definedName name="N행">#REF!</definedName>
    <definedName name="O행" localSheetId="0">#REF!</definedName>
    <definedName name="O행" localSheetId="1">#REF!</definedName>
    <definedName name="O행">#REF!</definedName>
    <definedName name="_xlnm.Print_Area" localSheetId="0">'공지사항 '!$A$1:$D$19</definedName>
    <definedName name="_xlnm.Print_Area" localSheetId="1">예약신청서!$A$1:$S$72</definedName>
    <definedName name="P행" localSheetId="0">#REF!</definedName>
    <definedName name="P행" localSheetId="1">#REF!</definedName>
    <definedName name="P행">#REF!</definedName>
    <definedName name="Q행" localSheetId="0">#REF!</definedName>
    <definedName name="Q행" localSheetId="1">#REF!</definedName>
    <definedName name="Q행">#REF!</definedName>
    <definedName name="R행" localSheetId="0">#REF!</definedName>
    <definedName name="R행" localSheetId="1">#REF!</definedName>
    <definedName name="R행">#REF!</definedName>
    <definedName name="sssssq나미" localSheetId="0">#REF!</definedName>
    <definedName name="sssssq나미">#REF!</definedName>
    <definedName name="S행" localSheetId="0">#REF!</definedName>
    <definedName name="S행" localSheetId="1">#REF!</definedName>
    <definedName name="S행">#REF!</definedName>
    <definedName name="T행" localSheetId="0">#REF!</definedName>
    <definedName name="T행" localSheetId="1">#REF!</definedName>
    <definedName name="T행">#REF!</definedName>
    <definedName name="U행" localSheetId="0">#REF!</definedName>
    <definedName name="U행" localSheetId="1">#REF!</definedName>
    <definedName name="U행">#REF!</definedName>
    <definedName name="V행" localSheetId="0">#REF!</definedName>
    <definedName name="V행" localSheetId="1">#REF!</definedName>
    <definedName name="V행">#REF!</definedName>
    <definedName name="X행" localSheetId="0">#REF!</definedName>
    <definedName name="X행" localSheetId="1">#REF!</definedName>
    <definedName name="X행">#REF!</definedName>
    <definedName name="대회" localSheetId="0">#REF!</definedName>
    <definedName name="대회" localSheetId="1">#REF!</definedName>
    <definedName name="대회">#REF!</definedName>
    <definedName name="밋션별" localSheetId="0">#REF!</definedName>
    <definedName name="밋션별" localSheetId="1">#REF!</definedName>
    <definedName name="밋션별">#REF!</definedName>
    <definedName name="제목" localSheetId="0">#REF!</definedName>
    <definedName name="제목" localSheetId="1">#REF!</definedName>
    <definedName name="제목">#REF!</definedName>
  </definedNames>
  <calcPr calcId="145621"/>
</workbook>
</file>

<file path=xl/calcChain.xml><?xml version="1.0" encoding="utf-8"?>
<calcChain xmlns="http://schemas.openxmlformats.org/spreadsheetml/2006/main">
  <c r="F53" i="2" l="1"/>
  <c r="F50" i="2"/>
  <c r="F44" i="2"/>
  <c r="F41" i="2"/>
  <c r="H66" i="2" l="1"/>
  <c r="L65" i="2" l="1"/>
  <c r="L64" i="2"/>
  <c r="L63" i="2"/>
  <c r="L62" i="2"/>
  <c r="L61" i="2"/>
  <c r="L60" i="2"/>
  <c r="L59" i="2"/>
  <c r="L58" i="2"/>
  <c r="L57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K33" i="2"/>
  <c r="J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H54" i="2" l="1"/>
  <c r="L33" i="2"/>
  <c r="H69" i="2" l="1"/>
</calcChain>
</file>

<file path=xl/sharedStrings.xml><?xml version="1.0" encoding="utf-8"?>
<sst xmlns="http://schemas.openxmlformats.org/spreadsheetml/2006/main" count="171" uniqueCount="147">
  <si>
    <t>내        용</t>
  </si>
  <si>
    <t>* 필수항목입력(빨간 테두리 부분)</t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</si>
  <si>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단체명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</si>
  <si>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성함 및 직함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</si>
  <si>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휴대전화/직통전화</t>
    </r>
  </si>
  <si>
    <t>/</t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</si>
  <si>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이메일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</si>
  <si>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참가인원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</si>
  <si>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행사명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</si>
  <si>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체크인 날짜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</si>
  <si>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숙박일수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</si>
  <si>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주차</t>
    </r>
  </si>
  <si>
    <r>
      <rPr>
        <sz val="9"/>
        <rFont val="Malgun Gothic"/>
        <family val="3"/>
        <charset val="129"/>
      </rPr>
      <t xml:space="preserve">승용차  _________대 /   버스 _________ 대
</t>
    </r>
    <r>
      <rPr>
        <b/>
        <sz val="7"/>
        <color rgb="FFFF3300"/>
        <rFont val="맑은 고딕"/>
        <family val="3"/>
        <charset val="129"/>
      </rPr>
      <t>(승용차는 행사 진행자에 한하여 1~2대까지 가능 )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</si>
  <si>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체크아웃 날짜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</si>
  <si>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color rgb="FF000000"/>
        <rFont val="맑은 고딕"/>
        <family val="3"/>
        <charset val="129"/>
      </rPr>
      <t>신용카드</t>
    </r>
  </si>
  <si>
    <t>카드번호</t>
  </si>
  <si>
    <t>유효기간</t>
  </si>
  <si>
    <t>소유자명</t>
  </si>
  <si>
    <t>예약금 관련사항</t>
  </si>
  <si>
    <t>객실 타입</t>
  </si>
  <si>
    <t>요금(평일)</t>
  </si>
  <si>
    <t>비     고</t>
  </si>
  <si>
    <t>침대-1인용</t>
  </si>
  <si>
    <t>트윈</t>
  </si>
  <si>
    <t>침대-2인용</t>
  </si>
  <si>
    <t>트리플</t>
  </si>
  <si>
    <t>침대-3인용</t>
  </si>
  <si>
    <t>쿼드</t>
  </si>
  <si>
    <t>침대-4인용</t>
  </si>
  <si>
    <t>패밀리룸</t>
  </si>
  <si>
    <t>온돌-4인용</t>
  </si>
  <si>
    <t>콘도</t>
  </si>
  <si>
    <t>2인추가-6인용</t>
  </si>
  <si>
    <t>디럭스</t>
  </si>
  <si>
    <t>온돌-6인용</t>
  </si>
  <si>
    <t>2인추가-8인용</t>
  </si>
  <si>
    <t>스위트</t>
  </si>
  <si>
    <t>유스룸</t>
  </si>
  <si>
    <t>도미토리</t>
  </si>
  <si>
    <t>6인용(2층침대)</t>
  </si>
  <si>
    <t>10인용(2층침대)</t>
  </si>
  <si>
    <t>6인용(온돌)</t>
  </si>
  <si>
    <t>10인용(온돌)</t>
  </si>
  <si>
    <t>합계</t>
  </si>
  <si>
    <t>2. 회의실</t>
  </si>
  <si>
    <t>요금</t>
  </si>
  <si>
    <t>대강당</t>
  </si>
  <si>
    <t>4시간</t>
  </si>
  <si>
    <t>9시간</t>
  </si>
  <si>
    <t>13시간</t>
  </si>
  <si>
    <t>대회의실</t>
  </si>
  <si>
    <t>중회의실</t>
  </si>
  <si>
    <t>소회의실</t>
  </si>
  <si>
    <t>3. 식사</t>
  </si>
  <si>
    <t>식사 타입</t>
  </si>
  <si>
    <t>요 금</t>
  </si>
  <si>
    <t>비고</t>
  </si>
  <si>
    <t xml:space="preserve">조식(세미뷔페)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</si>
  <si>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</si>
  <si>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r>
      <rPr>
        <sz val="8"/>
        <rFont val="Malgun Gothic"/>
        <family val="3"/>
        <charset val="129"/>
      </rPr>
      <t>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</si>
  <si>
    <t>07:30~08:30</t>
  </si>
  <si>
    <t>초등학생</t>
  </si>
  <si>
    <t xml:space="preserve">중식(배식형)    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</si>
  <si>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</si>
  <si>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r>
      <rPr>
        <sz val="8"/>
        <rFont val="Malgun Gothic"/>
        <family val="3"/>
        <charset val="129"/>
      </rPr>
      <t>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</si>
  <si>
    <t>12:00~13:00</t>
  </si>
  <si>
    <t xml:space="preserve">석식(배식형)   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</si>
  <si>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</si>
  <si>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r>
      <rPr>
        <sz val="8"/>
        <rFont val="Malgun Gothic"/>
        <family val="3"/>
        <charset val="129"/>
      </rPr>
      <t>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</si>
  <si>
    <t>18:00~19:00</t>
  </si>
  <si>
    <t>Grand Total(총계)</t>
  </si>
  <si>
    <r>
      <rPr>
        <b/>
        <sz val="11"/>
        <color rgb="FF76923C"/>
        <rFont val="맑은 고딕"/>
        <family val="3"/>
        <charset val="129"/>
      </rPr>
      <t>이메일 Email : hiseoulyh@gmail.com</t>
    </r>
    <r>
      <rPr>
        <b/>
        <sz val="11"/>
        <rFont val="맑은 고딕"/>
        <family val="3"/>
        <charset val="129"/>
      </rPr>
      <t xml:space="preserve">
</t>
    </r>
  </si>
  <si>
    <r>
      <t>식사인원이</t>
    </r>
    <r>
      <rPr>
        <b/>
        <sz val="8"/>
        <color rgb="FFFF3300"/>
        <rFont val="맑은 고딕"/>
        <family val="3"/>
        <charset val="129"/>
      </rPr>
      <t xml:space="preserve"> </t>
    </r>
    <r>
      <rPr>
        <b/>
        <u/>
        <sz val="8"/>
        <color rgb="FFFF3300"/>
        <rFont val="맑은 고딕"/>
        <family val="3"/>
        <charset val="129"/>
      </rPr>
      <t>50명 미만</t>
    </r>
    <r>
      <rPr>
        <b/>
        <sz val="8"/>
        <color rgb="FFFF3300"/>
        <rFont val="맑은 고딕"/>
        <family val="3"/>
        <charset val="129"/>
      </rPr>
      <t>일 경우, 
식사진행이 불가할 수 있습니다.</t>
    </r>
  </si>
  <si>
    <t xml:space="preserve"> Reservation No. </t>
    <phoneticPr fontId="45" type="noConversion"/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</si>
  <si>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사용일자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</si>
  <si>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사용시간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</si>
  <si>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식사일자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</si>
  <si>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이용횟수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</si>
  <si>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인원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</si>
  <si>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사용일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</si>
  <si>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회의실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</si>
  <si>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인원</t>
    </r>
  </si>
  <si>
    <r>
      <t xml:space="preserve"> </t>
    </r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전체 숙박수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</si>
  <si>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객실수</t>
    </r>
    <phoneticPr fontId="45" type="noConversion"/>
  </si>
  <si>
    <t>회의실 타입 &amp; 수용인원</t>
    <phoneticPr fontId="45" type="noConversion"/>
  </si>
  <si>
    <r>
      <rPr>
        <b/>
        <sz val="10"/>
        <rFont val="맑은 고딕"/>
        <family val="3"/>
        <charset val="129"/>
      </rPr>
      <t xml:space="preserve">1. 객실                                                                                                                       </t>
    </r>
  </si>
  <si>
    <t>원룸</t>
    <phoneticPr fontId="45" type="noConversion"/>
  </si>
  <si>
    <t>스탠다드룸</t>
    <phoneticPr fontId="45" type="noConversion"/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</si>
  <si>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도착예정시간</t>
    </r>
    <phoneticPr fontId="45" type="noConversion"/>
  </si>
  <si>
    <t>다이아몬드
&lt;140명&gt;</t>
    <phoneticPr fontId="45" type="noConversion"/>
  </si>
  <si>
    <t>트리스타
&lt;80명&gt;</t>
    <phoneticPr fontId="45" type="noConversion"/>
  </si>
  <si>
    <t>쥬빌리
&lt;40명&gt;</t>
    <phoneticPr fontId="45" type="noConversion"/>
  </si>
  <si>
    <t>하프문
&lt;40명&gt;</t>
    <phoneticPr fontId="45" type="noConversion"/>
  </si>
  <si>
    <t>오벌
&lt;30명&gt;</t>
    <phoneticPr fontId="45" type="noConversion"/>
  </si>
  <si>
    <r>
      <rPr>
        <sz val="9"/>
        <rFont val="Malgun Gothic"/>
        <family val="3"/>
        <charset val="129"/>
      </rPr>
      <t>페어</t>
    </r>
    <r>
      <rPr>
        <sz val="8"/>
        <rFont val="Malgun Gothic"/>
        <family val="3"/>
        <charset val="129"/>
      </rPr>
      <t xml:space="preserve">
&lt;20명&gt;</t>
    </r>
    <phoneticPr fontId="45" type="noConversion"/>
  </si>
  <si>
    <t xml:space="preserve"> 이용 중 고객 부주의로 인한 사고 및 객실내 비품 파손 또는 손실이 발생된 경우
 체크아웃 전 알려주셔야 하며 이에 해당하는 실비를 부담해야 함</t>
    <phoneticPr fontId="45" type="noConversion"/>
  </si>
  <si>
    <t xml:space="preserve"> 전층 무료 와이파이(WiFi Free) 제공. </t>
    <phoneticPr fontId="45" type="noConversion"/>
  </si>
  <si>
    <t xml:space="preserve"> 밤 10시 이후는 ‘매너타임’으로 소음 자제.</t>
    <phoneticPr fontId="45" type="noConversion"/>
  </si>
  <si>
    <t xml:space="preserve"> 단체 이용 시 개별 차량 주차 불가.
 대중교통 이용 권장 및 개별 참석자에게 사전 공지 필요.</t>
    <phoneticPr fontId="45" type="noConversion"/>
  </si>
  <si>
    <t xml:space="preserve"> 각 층 복도 끝에 정수기 비치.
 욕실 비품: 샴푸, 물비누, 드라이기 제공(일회용품은 제공하지 않음).</t>
    <phoneticPr fontId="45" type="noConversion"/>
  </si>
  <si>
    <t>체크인/
체크아웃</t>
    <phoneticPr fontId="45" type="noConversion"/>
  </si>
  <si>
    <t>편의시설</t>
    <phoneticPr fontId="45" type="noConversion"/>
  </si>
  <si>
    <t>금지사항</t>
    <phoneticPr fontId="45" type="noConversion"/>
  </si>
  <si>
    <t>파손/손실</t>
    <phoneticPr fontId="45" type="noConversion"/>
  </si>
  <si>
    <t>인터넷</t>
    <phoneticPr fontId="45" type="noConversion"/>
  </si>
  <si>
    <t>소음제한</t>
    <phoneticPr fontId="45" type="noConversion"/>
  </si>
  <si>
    <t>주차</t>
    <phoneticPr fontId="45" type="noConversion"/>
  </si>
  <si>
    <t xml:space="preserve">     월</t>
    <phoneticPr fontId="45" type="noConversion"/>
  </si>
  <si>
    <t xml:space="preserve">     년</t>
    <phoneticPr fontId="45" type="noConversion"/>
  </si>
  <si>
    <r>
      <rPr>
        <sz val="8"/>
        <color rgb="FFFF0000"/>
        <rFont val="맑은 고딕"/>
        <family val="3"/>
        <charset val="129"/>
      </rPr>
      <t xml:space="preserve">- 신용카드 정보는 고객의 예약을 보증하기 위해 필요합니다. 
</t>
    </r>
    <r>
      <rPr>
        <sz val="8"/>
        <color rgb="FF3F3F3F"/>
        <rFont val="맑은 고딕"/>
        <family val="3"/>
        <charset val="129"/>
      </rPr>
      <t>- 카드 정보는 객실 및 회의실 이용을 위한 보증 목적으로 안전하게 관리되며, 해당 정보로 직접 결제가 이루어지지 않습니다.
- 실제 결제는 호텔 도착 후 제공하시는 지불 수단으로 전액 결제됩니다.</t>
    </r>
    <phoneticPr fontId="45" type="noConversion"/>
  </si>
  <si>
    <t>싱글</t>
    <phoneticPr fontId="45" type="noConversion"/>
  </si>
  <si>
    <t>온돌</t>
    <phoneticPr fontId="45" type="noConversion"/>
  </si>
  <si>
    <r>
      <rPr>
        <b/>
        <sz val="28"/>
        <color rgb="FF7030A0"/>
        <rFont val="맑은 고딕"/>
        <family val="3"/>
        <charset val="129"/>
        <scheme val="major"/>
      </rPr>
      <t>[하이서울유스호스텔 객실 이용규정]</t>
    </r>
    <r>
      <rPr>
        <b/>
        <sz val="14"/>
        <color rgb="FF595959"/>
        <rFont val="맑은 고딕"/>
        <family val="3"/>
        <charset val="129"/>
        <scheme val="major"/>
      </rPr>
      <t/>
    </r>
    <phoneticPr fontId="45" type="noConversion"/>
  </si>
  <si>
    <r>
      <t xml:space="preserve">안전하고 편안한 이용을 위해 반드시 </t>
    </r>
    <r>
      <rPr>
        <b/>
        <sz val="14"/>
        <color rgb="FF7030A0"/>
        <rFont val="맑은 고딕"/>
        <family val="3"/>
        <charset val="129"/>
        <scheme val="major"/>
      </rPr>
      <t>객실 사용</t>
    </r>
    <r>
      <rPr>
        <b/>
        <sz val="14"/>
        <color rgb="FF595959"/>
        <rFont val="맑은 고딕"/>
        <family val="3"/>
        <charset val="129"/>
        <scheme val="major"/>
      </rPr>
      <t xml:space="preserve"> 유의사항을 꼼꼼히 읽어주시기 바랍니다.
    단체 이용 시, 개별 참가자에게도 해당 사항을 반드시 안내해 주시기 바랍니다.</t>
    </r>
    <phoneticPr fontId="45" type="noConversion"/>
  </si>
  <si>
    <t>[하이서울유스호스텔 회의실 이용규정]</t>
    <phoneticPr fontId="45" type="noConversion"/>
  </si>
  <si>
    <t>음식물반입</t>
  </si>
  <si>
    <t>훼손</t>
  </si>
  <si>
    <t>금지사항</t>
  </si>
  <si>
    <t>대여물품</t>
  </si>
  <si>
    <t>소음제한</t>
  </si>
  <si>
    <r>
      <t xml:space="preserve">안전하고 편안한 이용을 위해 반드시 </t>
    </r>
    <r>
      <rPr>
        <b/>
        <sz val="14"/>
        <color rgb="FF009242"/>
        <rFont val="맑은 고딕"/>
        <family val="3"/>
        <charset val="129"/>
        <scheme val="major"/>
      </rPr>
      <t xml:space="preserve">회의실 사용 </t>
    </r>
    <r>
      <rPr>
        <b/>
        <sz val="14"/>
        <color rgb="FF595959"/>
        <rFont val="맑은 고딕"/>
        <family val="3"/>
        <charset val="129"/>
        <scheme val="major"/>
      </rPr>
      <t>유의사항을 꼼꼼히 읽어주시기 바랍니다.
    단체 이용 시, 개별 참가자에게도 해당 사항을 반드시 안내해 주시기 바랍니다.</t>
    </r>
    <phoneticPr fontId="45" type="noConversion"/>
  </si>
  <si>
    <t>인터넷</t>
  </si>
  <si>
    <t>입실 및 초과</t>
    <phoneticPr fontId="45" type="noConversion"/>
  </si>
  <si>
    <r>
      <rPr>
        <b/>
        <sz val="11"/>
        <color rgb="FFFF0000"/>
        <rFont val="맑은 고딕"/>
        <family val="3"/>
        <charset val="129"/>
        <scheme val="major"/>
      </rPr>
      <t>소음을 유발할 수 있는 활동 금지</t>
    </r>
    <r>
      <rPr>
        <b/>
        <sz val="11"/>
        <rFont val="맑은 고딕"/>
        <family val="3"/>
        <charset val="129"/>
        <scheme val="major"/>
      </rPr>
      <t xml:space="preserve">(공연, 악기 연주, 합창, 운동기구 사용 등)
회의실은 세미나, 교육 등 특정 목적으로만 사용 가능. </t>
    </r>
    <phoneticPr fontId="45" type="noConversion"/>
  </si>
  <si>
    <t xml:space="preserve">작성일자: </t>
    <phoneticPr fontId="45" type="noConversion"/>
  </si>
  <si>
    <r>
      <rPr>
        <b/>
        <sz val="11"/>
        <rFont val="맑은 고딕"/>
        <family val="3"/>
        <charset val="129"/>
      </rPr>
      <t xml:space="preserve"> 성인 </t>
    </r>
    <r>
      <rPr>
        <u/>
        <sz val="11"/>
        <rFont val="맑은 고딕"/>
        <family val="3"/>
        <charset val="129"/>
      </rPr>
      <t xml:space="preserve">       명</t>
    </r>
    <r>
      <rPr>
        <sz val="11"/>
        <rFont val="맑은 고딕"/>
        <family val="3"/>
        <charset val="129"/>
      </rPr>
      <t xml:space="preserve">   /  </t>
    </r>
    <r>
      <rPr>
        <b/>
        <sz val="11"/>
        <rFont val="맑은 고딕"/>
        <family val="3"/>
        <charset val="129"/>
      </rPr>
      <t xml:space="preserve">초등학생 </t>
    </r>
    <r>
      <rPr>
        <u/>
        <sz val="11"/>
        <rFont val="맑은 고딕"/>
        <family val="3"/>
        <charset val="129"/>
      </rPr>
      <t xml:space="preserve">      명</t>
    </r>
    <r>
      <rPr>
        <sz val="11"/>
        <rFont val="맑은 고딕"/>
        <family val="3"/>
        <charset val="129"/>
      </rPr>
      <t xml:space="preserve">  /   </t>
    </r>
    <r>
      <rPr>
        <b/>
        <sz val="11"/>
        <rFont val="맑은 고딕"/>
        <family val="3"/>
        <charset val="129"/>
      </rPr>
      <t xml:space="preserve">중학생 </t>
    </r>
    <r>
      <rPr>
        <u/>
        <sz val="11"/>
        <rFont val="맑은 고딕"/>
        <family val="3"/>
        <charset val="129"/>
      </rPr>
      <t xml:space="preserve">        명</t>
    </r>
    <r>
      <rPr>
        <sz val="11"/>
        <rFont val="맑은 고딕"/>
        <family val="3"/>
        <charset val="129"/>
      </rPr>
      <t xml:space="preserve">   / </t>
    </r>
    <r>
      <rPr>
        <b/>
        <sz val="11"/>
        <rFont val="맑은 고딕"/>
        <family val="3"/>
        <charset val="129"/>
      </rPr>
      <t>고등학생</t>
    </r>
    <r>
      <rPr>
        <sz val="11"/>
        <rFont val="맑은 고딕"/>
        <family val="3"/>
        <charset val="129"/>
      </rPr>
      <t xml:space="preserve">  </t>
    </r>
    <r>
      <rPr>
        <u/>
        <sz val="11"/>
        <rFont val="맑은 고딕"/>
        <family val="3"/>
        <charset val="129"/>
      </rPr>
      <t xml:space="preserve">         명</t>
    </r>
    <r>
      <rPr>
        <sz val="11"/>
        <rFont val="맑은 고딕"/>
        <family val="3"/>
        <charset val="129"/>
      </rPr>
      <t xml:space="preserve">  / </t>
    </r>
    <r>
      <rPr>
        <b/>
        <sz val="11"/>
        <rFont val="맑은 고딕"/>
        <family val="3"/>
        <charset val="129"/>
      </rPr>
      <t xml:space="preserve">대학생 </t>
    </r>
    <r>
      <rPr>
        <u/>
        <sz val="11"/>
        <rFont val="맑은 고딕"/>
        <family val="3"/>
        <charset val="129"/>
      </rPr>
      <t xml:space="preserve">        명</t>
    </r>
    <phoneticPr fontId="45" type="noConversion"/>
  </si>
  <si>
    <t>박</t>
    <phoneticPr fontId="45" type="noConversion"/>
  </si>
  <si>
    <t>추가 대여 가능한 물품: 노트북, 정수기
노트북: 1대당 1시간 11,000원, 정수기: 물통1당 11,000원</t>
    <phoneticPr fontId="45" type="noConversion"/>
  </si>
  <si>
    <r>
      <t xml:space="preserve">회의실 내 </t>
    </r>
    <r>
      <rPr>
        <b/>
        <u/>
        <sz val="11"/>
        <color rgb="FFFF0000"/>
        <rFont val="맑은 고딕"/>
        <family val="3"/>
        <charset val="129"/>
        <scheme val="major"/>
      </rPr>
      <t>음식물 반입 및 섭취 금지</t>
    </r>
    <r>
      <rPr>
        <b/>
        <sz val="11"/>
        <rFont val="맑은 고딕"/>
        <family val="3"/>
        <charset val="129"/>
        <scheme val="major"/>
      </rPr>
      <t xml:space="preserve"> 이용 중 카페트 오염 시 클리닝 비용 발생.
간단한 다과류(과자, 차, 커피 등)만 반입 가능.</t>
    </r>
    <phoneticPr fontId="45" type="noConversion"/>
  </si>
  <si>
    <r>
      <rPr>
        <b/>
        <sz val="20"/>
        <color theme="0"/>
        <rFont val="맑은 고딕"/>
        <family val="3"/>
        <charset val="129"/>
      </rPr>
      <t xml:space="preserve"> </t>
    </r>
    <r>
      <rPr>
        <b/>
        <sz val="20"/>
        <color rgb="FFFFFF00"/>
        <rFont val="맑은 고딕"/>
        <family val="3"/>
        <charset val="129"/>
      </rPr>
      <t>청소년</t>
    </r>
    <r>
      <rPr>
        <b/>
        <sz val="20"/>
        <color theme="0"/>
        <rFont val="맑은 고딕"/>
        <family val="3"/>
        <charset val="129"/>
      </rPr>
      <t xml:space="preserve"> 단체 예약 신청서</t>
    </r>
    <phoneticPr fontId="45" type="noConversion"/>
  </si>
  <si>
    <r>
      <t>금 액/</t>
    </r>
    <r>
      <rPr>
        <b/>
        <sz val="10"/>
        <color rgb="FFFF0000"/>
        <rFont val="Malgun Gothic"/>
        <family val="3"/>
        <charset val="129"/>
      </rPr>
      <t>부가세면제</t>
    </r>
    <phoneticPr fontId="45" type="noConversion"/>
  </si>
  <si>
    <r>
      <t>금 액/</t>
    </r>
    <r>
      <rPr>
        <b/>
        <sz val="10"/>
        <color rgb="FF0070C0"/>
        <rFont val="Malgun Gothic"/>
        <family val="3"/>
        <charset val="129"/>
      </rPr>
      <t>부가세포함</t>
    </r>
    <phoneticPr fontId="45" type="noConversion"/>
  </si>
  <si>
    <r>
      <t xml:space="preserve"> </t>
    </r>
    <r>
      <rPr>
        <b/>
        <sz val="10"/>
        <rFont val="Malgun Gothic"/>
        <family val="3"/>
        <charset val="129"/>
      </rPr>
      <t xml:space="preserve">       </t>
    </r>
    <phoneticPr fontId="45" type="noConversion"/>
  </si>
  <si>
    <t xml:space="preserve"> 체크인: 오후 2시, 체크아웃: 오전 10시
 얼리 체크인 및 레이트 체크아웃은 사전 협의 필요(시간당 추가 요금 발생).</t>
    <phoneticPr fontId="45" type="noConversion"/>
  </si>
  <si>
    <t xml:space="preserve"> 단체 이용 시 개별 차량 주차 불가. 버스 주차를 원하실 경우 사전에 요청바람.
 대중교통 이용 권장 및 개별 참석자에게 사전 공지 필요.</t>
    <phoneticPr fontId="45" type="noConversion"/>
  </si>
  <si>
    <t>청소년단체/
외국인고객</t>
    <phoneticPr fontId="45" type="noConversion"/>
  </si>
  <si>
    <t xml:space="preserve"> 청소년단체 이용시 학생명단 제출 필수.
 외국인 고객 여권사본 제출 필수.</t>
    <phoneticPr fontId="45" type="noConversion"/>
  </si>
  <si>
    <t>정원준수</t>
    <phoneticPr fontId="45" type="noConversion"/>
  </si>
  <si>
    <t>정원준수</t>
    <phoneticPr fontId="45" type="noConversion"/>
  </si>
  <si>
    <r>
      <t xml:space="preserve"> 음주, 흡연, 애완동물 동반 금지. 
 위반 시 청소비용 및 다음 이용고객 체크인 지연에 따른</t>
    </r>
    <r>
      <rPr>
        <b/>
        <sz val="11"/>
        <color rgb="FFFF0000"/>
        <rFont val="맑은 고딕"/>
        <family val="3"/>
        <charset val="129"/>
        <scheme val="major"/>
      </rPr>
      <t xml:space="preserve"> </t>
    </r>
    <r>
      <rPr>
        <b/>
        <u/>
        <sz val="11"/>
        <color rgb="FFFF0000"/>
        <rFont val="맑은 고딕"/>
        <family val="3"/>
        <charset val="129"/>
        <scheme val="major"/>
      </rPr>
      <t>해당객실 1박 추가 비용 청구 후 퇴실조치</t>
    </r>
    <phoneticPr fontId="45" type="noConversion"/>
  </si>
  <si>
    <t>음주, 흡연, 애완동물 동반 금지. 위반 시 청소 비용 청구 및 퇴실조치.
자체 장비 세팅 시 사전 승인 필수. 승인되지 않은 장비사용은 제한될 수 있음.</t>
    <phoneticPr fontId="45" type="noConversion"/>
  </si>
  <si>
    <t>회의실 안전 및 효율적 이용을 위해 최대 수용 가능 인원 초과 불가. 
정원을 초과한 경우 이용이 제한되며, 필요 시 퇴실 조치됨.</t>
    <phoneticPr fontId="45" type="noConversion"/>
  </si>
  <si>
    <t xml:space="preserve"> 객실 안전 및 효율적 이용을 위해 최대 수용 가능 인원 초과 불가. 
 정원을 초과한 경우 이용이 제한되며, 필요 시 퇴실 조치됨.</t>
    <phoneticPr fontId="45" type="noConversion"/>
  </si>
  <si>
    <r>
      <t xml:space="preserve">회의실 사전 셋팅은 예약 시간 1시간 전부터 가능.
예약 </t>
    </r>
    <r>
      <rPr>
        <b/>
        <sz val="11"/>
        <color rgb="FFFF0000"/>
        <rFont val="맑은 고딕"/>
        <family val="3"/>
        <charset val="129"/>
        <scheme val="major"/>
      </rPr>
      <t>시간 초과 이용 시 추가 요금 발생</t>
    </r>
    <r>
      <rPr>
        <b/>
        <sz val="11"/>
        <rFont val="맑은 고딕"/>
        <family val="3"/>
        <charset val="129"/>
        <scheme val="major"/>
      </rPr>
      <t>, 요금은 4시간, 9시간, 13시간 기준으로 차등 부과.</t>
    </r>
    <phoneticPr fontId="45" type="noConversion"/>
  </si>
  <si>
    <t xml:space="preserve">모든 회의실 무료 와이파이(WiFi Free) 제공. 
대규모 인원 접속 시 추가 인터넷 설치가 필요하며, 인터넷 통신사에 개별 문의 필수. </t>
    <phoneticPr fontId="45" type="noConversion"/>
  </si>
  <si>
    <t>홍보물을 부착시, 벽면이나 가구 등 표면에 손상이나 훼손을 초래할 수 있는 모든 행위 금지.
훼손 발생시 비용 부담해야함.(양면테이프, 압정 등)</t>
    <phoneticPr fontId="45" type="noConversion"/>
  </si>
  <si>
    <r>
      <t xml:space="preserve"> 4. 특이사항
- </t>
    </r>
    <r>
      <rPr>
        <sz val="8"/>
        <rFont val="맑은 고딕"/>
        <family val="3"/>
        <charset val="129"/>
      </rPr>
      <t>청소년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단체는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객실과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회의실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요금에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한해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부가세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면제를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받을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수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있습니다</t>
    </r>
    <r>
      <rPr>
        <sz val="8"/>
        <rFont val="Malgun Gothic"/>
        <family val="3"/>
        <charset val="129"/>
      </rPr>
      <t xml:space="preserve">. </t>
    </r>
    <r>
      <rPr>
        <sz val="8"/>
        <rFont val="맑은 고딕"/>
        <family val="3"/>
        <charset val="129"/>
      </rPr>
      <t>단</t>
    </r>
    <r>
      <rPr>
        <sz val="8"/>
        <rFont val="Malgun Gothic"/>
        <family val="3"/>
        <charset val="129"/>
      </rPr>
      <t xml:space="preserve">, </t>
    </r>
    <r>
      <rPr>
        <sz val="8"/>
        <rFont val="맑은 고딕"/>
        <family val="3"/>
        <charset val="129"/>
      </rPr>
      <t>식사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요금은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면제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대상에서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제외됩니다</t>
    </r>
    <r>
      <rPr>
        <sz val="8"/>
        <rFont val="Malgun Gothic"/>
        <family val="3"/>
        <charset val="129"/>
      </rPr>
      <t xml:space="preserve">.
- </t>
    </r>
    <r>
      <rPr>
        <sz val="8"/>
        <rFont val="맑은 고딕"/>
        <family val="3"/>
        <charset val="129"/>
      </rPr>
      <t>체크인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시에는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반드시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학생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명단</t>
    </r>
    <r>
      <rPr>
        <sz val="8"/>
        <rFont val="Malgun Gothic"/>
        <family val="3"/>
        <charset val="129"/>
      </rPr>
      <t>(</t>
    </r>
    <r>
      <rPr>
        <sz val="8"/>
        <rFont val="맑은 고딕"/>
        <family val="3"/>
        <charset val="129"/>
      </rPr>
      <t>학교장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또는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단체장의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직인</t>
    </r>
    <r>
      <rPr>
        <sz val="8"/>
        <rFont val="Malgun Gothic"/>
        <family val="3"/>
        <charset val="129"/>
      </rPr>
      <t xml:space="preserve">, </t>
    </r>
    <r>
      <rPr>
        <sz val="8"/>
        <rFont val="맑은 고딕"/>
        <family val="3"/>
        <charset val="129"/>
      </rPr>
      <t>학생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주민등록번호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앞자리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포함</t>
    </r>
    <r>
      <rPr>
        <sz val="8"/>
        <rFont val="Malgun Gothic"/>
        <family val="3"/>
        <charset val="129"/>
      </rPr>
      <t>)</t>
    </r>
    <r>
      <rPr>
        <sz val="8"/>
        <rFont val="맑은 고딕"/>
        <family val="3"/>
        <charset val="129"/>
      </rPr>
      <t>을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제출해야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하며</t>
    </r>
    <r>
      <rPr>
        <sz val="8"/>
        <rFont val="Malgun Gothic"/>
        <family val="3"/>
        <charset val="129"/>
      </rPr>
      <t xml:space="preserve">, </t>
    </r>
    <r>
      <rPr>
        <sz val="8"/>
        <rFont val="맑은 고딕"/>
        <family val="3"/>
        <charset val="129"/>
      </rPr>
      <t>외국인의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경우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여권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사본을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제출해야</t>
    </r>
    <r>
      <rPr>
        <sz val="8"/>
        <rFont val="Malgun Gothic"/>
        <family val="3"/>
        <charset val="129"/>
      </rPr>
      <t xml:space="preserve"> </t>
    </r>
    <r>
      <rPr>
        <sz val="8"/>
        <rFont val="맑은 고딕"/>
        <family val="3"/>
        <charset val="129"/>
      </rPr>
      <t>합니다</t>
    </r>
    <r>
      <rPr>
        <sz val="8"/>
        <rFont val="Malgun Gothic"/>
        <family val="3"/>
        <charset val="129"/>
      </rPr>
      <t xml:space="preserve">.
</t>
    </r>
    <r>
      <rPr>
        <b/>
        <sz val="8"/>
        <color rgb="FFFF0000"/>
        <rFont val="Malgun Gothic"/>
        <family val="3"/>
        <charset val="129"/>
      </rPr>
      <t>★ 공지사항 필독요망 - 객실 및 회의실 이용규정 ★</t>
    </r>
    <r>
      <rPr>
        <sz val="9"/>
        <color rgb="FFFF0000"/>
        <rFont val="맑은 고딕"/>
        <family val="3"/>
        <charset val="129"/>
      </rPr>
      <t xml:space="preserve">
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</si>
</sst>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[$-F800]dddd\,\ mmmm\ dd\,\ yyyy"/>
    <numFmt numFmtId="178" formatCode="_-* #,##0_-;\-* #,##0_-;_-* &quot;-&quot;_-;_-@"/>
    <numFmt numFmtId="179" formatCode="mm&quot;월&quot;\ dd&quot;일&quot;"/>
    <numFmt numFmtId="180" formatCode="&quot;₩&quot;#,##0_);[Red]\(&quot;₩&quot;#,##0\)"/>
    <numFmt numFmtId="181" formatCode="&quot;₩&quot;#,##0"/>
  </numFmts>
  <fonts count="70">
    <font>
      <sz val="11"/>
      <color rgb="FF000000"/>
      <name val="맑은 고딕"/>
      <scheme val="minor"/>
    </font>
    <font>
      <b/>
      <sz val="22"/>
      <color rgb="FFE36C09"/>
      <name val="HY헤드라인M"/>
      <family val="1"/>
      <charset val="129"/>
    </font>
    <font>
      <sz val="11"/>
      <name val="맑은 고딕"/>
      <family val="3"/>
      <charset val="129"/>
    </font>
    <font>
      <sz val="11"/>
      <name val="08서울남산체 L"/>
      <family val="3"/>
      <charset val="129"/>
    </font>
    <font>
      <b/>
      <sz val="12"/>
      <name val="Malgun Gothic"/>
      <family val="3"/>
      <charset val="129"/>
    </font>
    <font>
      <b/>
      <sz val="14"/>
      <color rgb="FFFF0000"/>
      <name val="Malgun Gothic"/>
      <family val="3"/>
      <charset val="129"/>
    </font>
    <font>
      <b/>
      <sz val="12"/>
      <color rgb="FF4F6128"/>
      <name val="Malgun Gothic"/>
      <family val="3"/>
      <charset val="129"/>
    </font>
    <font>
      <b/>
      <sz val="11"/>
      <color rgb="FFFF3300"/>
      <name val="Malgun Gothic"/>
      <family val="3"/>
      <charset val="129"/>
    </font>
    <font>
      <sz val="10"/>
      <name val="Malgun Gothic"/>
      <family val="3"/>
      <charset val="129"/>
    </font>
    <font>
      <sz val="14"/>
      <name val="Malgun Gothic"/>
      <family val="3"/>
      <charset val="129"/>
    </font>
    <font>
      <sz val="11"/>
      <name val="Malgun Gothic"/>
      <family val="3"/>
      <charset val="129"/>
    </font>
    <font>
      <u/>
      <sz val="11"/>
      <name val="Malgun Gothic"/>
      <family val="3"/>
      <charset val="129"/>
    </font>
    <font>
      <sz val="14"/>
      <color rgb="FF0000FF"/>
      <name val="Malgun Gothic"/>
      <family val="3"/>
      <charset val="129"/>
    </font>
    <font>
      <sz val="12"/>
      <name val="Malgun Gothic"/>
      <family val="3"/>
      <charset val="129"/>
    </font>
    <font>
      <sz val="9"/>
      <name val="Malgun Gothic"/>
      <family val="3"/>
      <charset val="129"/>
    </font>
    <font>
      <sz val="11"/>
      <name val="08서울한강체 L"/>
      <family val="3"/>
      <charset val="129"/>
    </font>
    <font>
      <sz val="10"/>
      <name val="Malgun Gothic"/>
      <family val="3"/>
      <charset val="129"/>
    </font>
    <font>
      <sz val="9"/>
      <name val="Malgun Gothic"/>
      <family val="3"/>
      <charset val="129"/>
    </font>
    <font>
      <b/>
      <sz val="10"/>
      <name val="Malgun Gothic"/>
      <family val="3"/>
      <charset val="129"/>
    </font>
    <font>
      <b/>
      <sz val="9"/>
      <name val="Malgun Gothic"/>
      <family val="3"/>
      <charset val="129"/>
    </font>
    <font>
      <b/>
      <sz val="10"/>
      <name val="Malgun Gothic"/>
      <family val="3"/>
      <charset val="129"/>
    </font>
    <font>
      <sz val="8"/>
      <name val="Malgun Gothic"/>
      <family val="3"/>
      <charset val="129"/>
    </font>
    <font>
      <sz val="14"/>
      <name val="08서울남산체 L"/>
      <family val="3"/>
      <charset val="129"/>
    </font>
    <font>
      <b/>
      <sz val="14"/>
      <name val="Malgun Gothic"/>
      <family val="3"/>
      <charset val="129"/>
    </font>
    <font>
      <sz val="9"/>
      <color rgb="FFFF3300"/>
      <name val="Malgun Gothic"/>
      <family val="3"/>
      <charset val="129"/>
    </font>
    <font>
      <sz val="10"/>
      <name val="08서울남산체 L"/>
      <family val="3"/>
      <charset val="129"/>
    </font>
    <font>
      <sz val="11"/>
      <name val="Gulim"/>
    </font>
    <font>
      <b/>
      <sz val="11"/>
      <name val="Malgun Gothic"/>
      <family val="3"/>
      <charset val="129"/>
    </font>
    <font>
      <b/>
      <sz val="11"/>
      <color rgb="FF669900"/>
      <name val="Malgun Gothic"/>
      <family val="3"/>
      <charset val="129"/>
    </font>
    <font>
      <sz val="11"/>
      <name val="서울남산 장체M"/>
      <family val="3"/>
      <charset val="129"/>
    </font>
    <font>
      <sz val="10"/>
      <color rgb="FFFF000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name val="맑은 고딕"/>
      <family val="3"/>
      <charset val="129"/>
    </font>
    <font>
      <u/>
      <sz val="11"/>
      <name val="맑은 고딕"/>
      <family val="3"/>
      <charset val="129"/>
    </font>
    <font>
      <b/>
      <sz val="7"/>
      <color rgb="FFFF33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8"/>
      <color rgb="FF3F3F3F"/>
      <name val="맑은 고딕"/>
      <family val="3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8"/>
      <color rgb="FFFF3300"/>
      <name val="맑은 고딕"/>
      <family val="3"/>
      <charset val="129"/>
    </font>
    <font>
      <b/>
      <u/>
      <sz val="8"/>
      <color rgb="FFFF330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76923C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b/>
      <sz val="8"/>
      <color rgb="FFFF3300"/>
      <name val="Malgun Gothic"/>
      <family val="3"/>
      <charset val="129"/>
    </font>
    <font>
      <b/>
      <sz val="16"/>
      <color theme="0"/>
      <name val="Malgun Gothic"/>
      <family val="3"/>
      <charset val="129"/>
    </font>
    <font>
      <sz val="16"/>
      <color theme="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0"/>
      <name val="맑은 고딕"/>
      <family val="3"/>
      <charset val="129"/>
    </font>
    <font>
      <sz val="20"/>
      <color theme="0"/>
      <name val="맑은 고딕"/>
      <family val="3"/>
      <charset val="129"/>
    </font>
    <font>
      <b/>
      <sz val="14"/>
      <color rgb="FF595959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28"/>
      <color rgb="FF7030A0"/>
      <name val="맑은 고딕"/>
      <family val="3"/>
      <charset val="129"/>
      <scheme val="major"/>
    </font>
    <font>
      <b/>
      <sz val="14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11"/>
      <color rgb="FFFF0000"/>
      <name val="맑은 고딕"/>
      <family val="3"/>
      <charset val="129"/>
      <scheme val="major"/>
    </font>
    <font>
      <b/>
      <sz val="28"/>
      <color rgb="FF009242"/>
      <name val="맑은 고딕"/>
      <family val="3"/>
      <charset val="129"/>
      <scheme val="major"/>
    </font>
    <font>
      <b/>
      <sz val="14"/>
      <color rgb="FF009242"/>
      <name val="맑은 고딕"/>
      <family val="3"/>
      <charset val="129"/>
      <scheme val="major"/>
    </font>
    <font>
      <b/>
      <sz val="20"/>
      <color rgb="FFFFFF00"/>
      <name val="맑은 고딕"/>
      <family val="3"/>
      <charset val="129"/>
    </font>
    <font>
      <b/>
      <sz val="10"/>
      <color rgb="FFFF0000"/>
      <name val="Malgun Gothic"/>
      <family val="3"/>
      <charset val="129"/>
    </font>
    <font>
      <b/>
      <sz val="10"/>
      <color rgb="FF0070C0"/>
      <name val="Malgun Gothic"/>
      <family val="3"/>
      <charset val="129"/>
    </font>
    <font>
      <b/>
      <sz val="8"/>
      <color rgb="FFFF0000"/>
      <name val="Malgun Gothic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94C07"/>
        <bgColor rgb="FFF94C07"/>
      </patternFill>
    </fill>
    <fill>
      <patternFill patternType="solid">
        <fgColor rgb="FFD8D8D8"/>
        <bgColor rgb="FFD8D8D8"/>
      </patternFill>
    </fill>
    <fill>
      <patternFill patternType="solid">
        <fgColor rgb="FFF64D0A"/>
        <bgColor rgb="FFF64D0A"/>
      </patternFill>
    </fill>
    <fill>
      <patternFill patternType="solid">
        <fgColor rgb="FFE3EAE2"/>
        <bgColor rgb="FFE3EAE2"/>
      </patternFill>
    </fill>
    <fill>
      <patternFill patternType="solid">
        <fgColor theme="1"/>
        <bgColor indexed="64"/>
      </patternFill>
    </fill>
    <fill>
      <patternFill patternType="solid">
        <fgColor rgb="FFEBE7F1"/>
        <bgColor indexed="64"/>
      </patternFill>
    </fill>
  </fills>
  <borders count="120">
    <border>
      <left/>
      <right/>
      <top/>
      <bottom/>
      <diagonal/>
    </border>
    <border>
      <left style="thin">
        <color rgb="FF4F6128"/>
      </left>
      <right/>
      <top style="thin">
        <color rgb="FF4F6128"/>
      </top>
      <bottom style="thin">
        <color rgb="FF4F6128"/>
      </bottom>
      <diagonal/>
    </border>
    <border>
      <left style="thin">
        <color rgb="FF4F6128"/>
      </left>
      <right/>
      <top style="thin">
        <color rgb="FF4F6128"/>
      </top>
      <bottom style="thick">
        <color rgb="FF4F6128"/>
      </bottom>
      <diagonal/>
    </border>
    <border>
      <left/>
      <right/>
      <top style="thick">
        <color rgb="FF4F612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B2B2B2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/>
      <right style="thin">
        <color rgb="FFB2B2B2"/>
      </right>
      <top style="hair">
        <color rgb="FF000000"/>
      </top>
      <bottom/>
      <diagonal/>
    </border>
    <border>
      <left style="thin">
        <color rgb="FFB2B2B2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rgb="FF4F6128"/>
      </right>
      <top/>
      <bottom style="thin">
        <color rgb="FF4F6128"/>
      </bottom>
      <diagonal/>
    </border>
    <border>
      <left style="thick">
        <color auto="1"/>
      </left>
      <right style="thin">
        <color rgb="FF4F6128"/>
      </right>
      <top style="thin">
        <color rgb="FF4F6128"/>
      </top>
      <bottom style="thin">
        <color rgb="FF4F6128"/>
      </bottom>
      <diagonal/>
    </border>
    <border>
      <left style="thin">
        <color rgb="FF4F6128"/>
      </left>
      <right/>
      <top style="double">
        <color auto="1"/>
      </top>
      <bottom style="thin">
        <color rgb="FF4F6128"/>
      </bottom>
      <diagonal/>
    </border>
    <border>
      <left/>
      <right/>
      <top style="double">
        <color auto="1"/>
      </top>
      <bottom style="thin">
        <color rgb="FF4F6128"/>
      </bottom>
      <diagonal/>
    </border>
    <border>
      <left/>
      <right/>
      <top style="thin">
        <color rgb="FF4F6128"/>
      </top>
      <bottom style="thin">
        <color rgb="FF4F612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rgb="FF4F6128"/>
      </right>
      <top style="thin">
        <color rgb="FF4F6128"/>
      </top>
      <bottom style="thick">
        <color auto="1"/>
      </bottom>
      <diagonal/>
    </border>
    <border>
      <left style="thin">
        <color rgb="FF4F6128"/>
      </left>
      <right/>
      <top style="thin">
        <color rgb="FF4F6128"/>
      </top>
      <bottom style="thick">
        <color auto="1"/>
      </bottom>
      <diagonal/>
    </border>
    <border>
      <left style="thin">
        <color rgb="FF4F6128"/>
      </left>
      <right/>
      <top style="thin">
        <color rgb="FF4F6128"/>
      </top>
      <bottom/>
      <diagonal/>
    </border>
    <border>
      <left style="thick">
        <color auto="1"/>
      </left>
      <right style="thin">
        <color rgb="FF4F6128"/>
      </right>
      <top style="thin">
        <color rgb="FF4F6128"/>
      </top>
      <bottom/>
      <diagonal/>
    </border>
    <border>
      <left style="thin">
        <color rgb="FF4F6128"/>
      </left>
      <right/>
      <top/>
      <bottom style="thin">
        <color rgb="FF4F612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rgb="FF4F6128"/>
      </top>
      <bottom style="thick">
        <color rgb="FF4F6128"/>
      </bottom>
      <diagonal/>
    </border>
    <border>
      <left style="thin">
        <color rgb="FFB2B2B2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 applyFont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vertical="center"/>
    </xf>
    <xf numFmtId="176" fontId="8" fillId="3" borderId="4" xfId="0" applyNumberFormat="1" applyFont="1" applyFill="1" applyBorder="1" applyAlignment="1">
      <alignment horizontal="left" vertical="center" wrapText="1"/>
    </xf>
    <xf numFmtId="176" fontId="8" fillId="3" borderId="4" xfId="0" applyNumberFormat="1" applyFont="1" applyFill="1" applyBorder="1" applyAlignment="1">
      <alignment horizontal="left" vertical="center"/>
    </xf>
    <xf numFmtId="176" fontId="8" fillId="0" borderId="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19" fillId="2" borderId="10" xfId="0" applyNumberFormat="1" applyFont="1" applyFill="1" applyBorder="1" applyAlignment="1">
      <alignment vertical="center"/>
    </xf>
    <xf numFmtId="176" fontId="19" fillId="2" borderId="11" xfId="0" applyNumberFormat="1" applyFont="1" applyFill="1" applyBorder="1" applyAlignment="1">
      <alignment vertical="center"/>
    </xf>
    <xf numFmtId="176" fontId="22" fillId="0" borderId="4" xfId="0" applyNumberFormat="1" applyFont="1" applyBorder="1" applyAlignment="1">
      <alignment vertical="center"/>
    </xf>
    <xf numFmtId="176" fontId="22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176" fontId="26" fillId="0" borderId="4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29" fillId="7" borderId="4" xfId="0" applyNumberFormat="1" applyFont="1" applyFill="1" applyBorder="1" applyAlignment="1">
      <alignment vertical="center"/>
    </xf>
    <xf numFmtId="176" fontId="26" fillId="0" borderId="0" xfId="0" applyNumberFormat="1" applyFont="1" applyAlignment="1">
      <alignment vertical="center"/>
    </xf>
    <xf numFmtId="176" fontId="29" fillId="0" borderId="0" xfId="0" applyNumberFormat="1" applyFont="1" applyAlignment="1">
      <alignment vertical="center"/>
    </xf>
    <xf numFmtId="176" fontId="20" fillId="0" borderId="68" xfId="0" applyNumberFormat="1" applyFont="1" applyBorder="1" applyAlignment="1">
      <alignment horizontal="center" vertical="center"/>
    </xf>
    <xf numFmtId="178" fontId="20" fillId="0" borderId="54" xfId="0" applyNumberFormat="1" applyFont="1" applyBorder="1" applyAlignment="1">
      <alignment vertical="center"/>
    </xf>
    <xf numFmtId="0" fontId="20" fillId="0" borderId="62" xfId="0" applyFont="1" applyBorder="1" applyAlignment="1">
      <alignment horizontal="center" vertical="center"/>
    </xf>
    <xf numFmtId="0" fontId="20" fillId="0" borderId="6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76" fontId="20" fillId="0" borderId="37" xfId="0" applyNumberFormat="1" applyFont="1" applyBorder="1" applyAlignment="1">
      <alignment horizontal="center" vertical="center"/>
    </xf>
    <xf numFmtId="178" fontId="20" fillId="0" borderId="33" xfId="0" applyNumberFormat="1" applyFont="1" applyBorder="1" applyAlignment="1">
      <alignment vertical="center"/>
    </xf>
    <xf numFmtId="176" fontId="20" fillId="0" borderId="26" xfId="0" applyNumberFormat="1" applyFont="1" applyBorder="1" applyAlignment="1">
      <alignment horizontal="center" vertical="center"/>
    </xf>
    <xf numFmtId="178" fontId="20" fillId="0" borderId="21" xfId="0" applyNumberFormat="1" applyFont="1" applyBorder="1" applyAlignment="1">
      <alignment vertical="center"/>
    </xf>
    <xf numFmtId="178" fontId="20" fillId="0" borderId="46" xfId="0" applyNumberFormat="1" applyFont="1" applyBorder="1" applyAlignment="1">
      <alignment vertical="center"/>
    </xf>
    <xf numFmtId="176" fontId="20" fillId="0" borderId="44" xfId="0" applyNumberFormat="1" applyFont="1" applyBorder="1" applyAlignment="1">
      <alignment horizontal="center" vertical="center"/>
    </xf>
    <xf numFmtId="176" fontId="18" fillId="3" borderId="11" xfId="0" applyNumberFormat="1" applyFont="1" applyFill="1" applyBorder="1" applyAlignment="1">
      <alignment horizontal="center" vertical="center"/>
    </xf>
    <xf numFmtId="176" fontId="52" fillId="3" borderId="16" xfId="0" applyNumberFormat="1" applyFont="1" applyFill="1" applyBorder="1" applyAlignment="1">
      <alignment horizontal="center" vertical="center"/>
    </xf>
    <xf numFmtId="176" fontId="18" fillId="2" borderId="9" xfId="0" applyNumberFormat="1" applyFont="1" applyFill="1" applyBorder="1" applyAlignment="1">
      <alignment vertical="center"/>
    </xf>
    <xf numFmtId="178" fontId="23" fillId="0" borderId="62" xfId="0" applyNumberFormat="1" applyFont="1" applyBorder="1" applyAlignment="1">
      <alignment vertical="center"/>
    </xf>
    <xf numFmtId="176" fontId="18" fillId="3" borderId="17" xfId="0" applyNumberFormat="1" applyFont="1" applyFill="1" applyBorder="1" applyAlignment="1">
      <alignment horizontal="center" vertical="center"/>
    </xf>
    <xf numFmtId="179" fontId="14" fillId="0" borderId="24" xfId="0" applyNumberFormat="1" applyFont="1" applyBorder="1" applyAlignment="1">
      <alignment horizontal="center" vertical="center"/>
    </xf>
    <xf numFmtId="179" fontId="14" fillId="0" borderId="59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179" fontId="14" fillId="0" borderId="61" xfId="0" applyNumberFormat="1" applyFont="1" applyBorder="1" applyAlignment="1">
      <alignment horizontal="center" vertical="center"/>
    </xf>
    <xf numFmtId="176" fontId="18" fillId="3" borderId="16" xfId="0" applyNumberFormat="1" applyFont="1" applyFill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179" fontId="14" fillId="0" borderId="74" xfId="0" applyNumberFormat="1" applyFont="1" applyBorder="1" applyAlignment="1">
      <alignment horizontal="center" vertical="center"/>
    </xf>
    <xf numFmtId="179" fontId="14" fillId="0" borderId="75" xfId="0" applyNumberFormat="1" applyFont="1" applyBorder="1" applyAlignment="1">
      <alignment horizontal="center" vertical="center"/>
    </xf>
    <xf numFmtId="179" fontId="14" fillId="0" borderId="76" xfId="0" applyNumberFormat="1" applyFont="1" applyBorder="1" applyAlignment="1">
      <alignment horizontal="center" vertical="center"/>
    </xf>
    <xf numFmtId="179" fontId="14" fillId="0" borderId="56" xfId="0" applyNumberFormat="1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179" fontId="14" fillId="0" borderId="47" xfId="0" applyNumberFormat="1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179" fontId="14" fillId="0" borderId="78" xfId="0" applyNumberFormat="1" applyFont="1" applyBorder="1" applyAlignment="1">
      <alignment horizontal="center" vertical="center"/>
    </xf>
    <xf numFmtId="178" fontId="21" fillId="0" borderId="56" xfId="0" applyNumberFormat="1" applyFont="1" applyBorder="1" applyAlignment="1">
      <alignment horizontal="center" vertical="center"/>
    </xf>
    <xf numFmtId="178" fontId="21" fillId="5" borderId="59" xfId="0" applyNumberFormat="1" applyFont="1" applyFill="1" applyBorder="1" applyAlignment="1">
      <alignment horizontal="center" vertical="center"/>
    </xf>
    <xf numFmtId="178" fontId="21" fillId="0" borderId="47" xfId="0" applyNumberFormat="1" applyFont="1" applyBorder="1" applyAlignment="1">
      <alignment horizontal="center" vertical="center"/>
    </xf>
    <xf numFmtId="178" fontId="14" fillId="3" borderId="74" xfId="0" applyNumberFormat="1" applyFont="1" applyFill="1" applyBorder="1" applyAlignment="1">
      <alignment horizontal="center" vertical="center"/>
    </xf>
    <xf numFmtId="178" fontId="14" fillId="3" borderId="79" xfId="0" applyNumberFormat="1" applyFont="1" applyFill="1" applyBorder="1" applyAlignment="1">
      <alignment horizontal="center" vertical="center"/>
    </xf>
    <xf numFmtId="178" fontId="14" fillId="3" borderId="80" xfId="0" applyNumberFormat="1" applyFont="1" applyFill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6" fillId="0" borderId="82" xfId="0" quotePrefix="1" applyFont="1" applyBorder="1" applyAlignment="1">
      <alignment horizontal="center" vertical="center" wrapText="1"/>
    </xf>
    <xf numFmtId="0" fontId="14" fillId="0" borderId="8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8" fontId="20" fillId="0" borderId="109" xfId="0" applyNumberFormat="1" applyFont="1" applyBorder="1" applyAlignment="1">
      <alignment vertical="center"/>
    </xf>
    <xf numFmtId="178" fontId="14" fillId="3" borderId="110" xfId="0" applyNumberFormat="1" applyFont="1" applyFill="1" applyBorder="1" applyAlignment="1">
      <alignment horizontal="center" vertical="center"/>
    </xf>
    <xf numFmtId="176" fontId="20" fillId="0" borderId="115" xfId="0" applyNumberFormat="1" applyFont="1" applyBorder="1" applyAlignment="1">
      <alignment horizontal="center" vertical="center"/>
    </xf>
    <xf numFmtId="178" fontId="20" fillId="0" borderId="116" xfId="0" applyNumberFormat="1" applyFont="1" applyBorder="1" applyAlignment="1">
      <alignment vertical="center"/>
    </xf>
    <xf numFmtId="178" fontId="23" fillId="0" borderId="76" xfId="0" applyNumberFormat="1" applyFont="1" applyBorder="1" applyAlignment="1">
      <alignment vertical="center"/>
    </xf>
    <xf numFmtId="178" fontId="20" fillId="0" borderId="117" xfId="0" applyNumberFormat="1" applyFont="1" applyBorder="1" applyAlignment="1">
      <alignment vertical="center"/>
    </xf>
    <xf numFmtId="0" fontId="57" fillId="0" borderId="94" xfId="0" applyFont="1" applyBorder="1" applyAlignment="1">
      <alignment horizontal="center" vertical="center"/>
    </xf>
    <xf numFmtId="0" fontId="57" fillId="0" borderId="1" xfId="0" applyFont="1" applyBorder="1" applyAlignment="1">
      <alignment horizontal="left" vertical="center" wrapText="1"/>
    </xf>
    <xf numFmtId="0" fontId="57" fillId="0" borderId="95" xfId="0" applyFont="1" applyBorder="1" applyAlignment="1">
      <alignment horizontal="center" vertical="center"/>
    </xf>
    <xf numFmtId="0" fontId="57" fillId="0" borderId="1" xfId="0" applyFont="1" applyBorder="1" applyAlignment="1">
      <alignment horizontal="left" vertical="center"/>
    </xf>
    <xf numFmtId="0" fontId="57" fillId="0" borderId="103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57" fillId="0" borderId="97" xfId="0" applyFont="1" applyBorder="1" applyAlignment="1">
      <alignment horizontal="center" vertical="center" wrapText="1"/>
    </xf>
    <xf numFmtId="0" fontId="57" fillId="0" borderId="98" xfId="0" applyFont="1" applyBorder="1" applyAlignment="1">
      <alignment horizontal="center" vertical="center"/>
    </xf>
    <xf numFmtId="0" fontId="57" fillId="0" borderId="98" xfId="0" applyFont="1" applyBorder="1" applyAlignment="1">
      <alignment horizontal="center" vertical="center" wrapText="1"/>
    </xf>
    <xf numFmtId="0" fontId="57" fillId="0" borderId="108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57" fillId="0" borderId="96" xfId="0" applyFont="1" applyBorder="1" applyAlignment="1">
      <alignment horizontal="left" vertical="center" wrapText="1"/>
    </xf>
    <xf numFmtId="0" fontId="62" fillId="0" borderId="105" xfId="0" applyFont="1" applyBorder="1" applyAlignment="1">
      <alignment horizontal="left" vertical="center" wrapText="1"/>
    </xf>
    <xf numFmtId="0" fontId="62" fillId="0" borderId="2" xfId="0" applyFont="1" applyBorder="1" applyAlignment="1">
      <alignment horizontal="left" vertical="center" wrapText="1"/>
    </xf>
    <xf numFmtId="0" fontId="62" fillId="0" borderId="102" xfId="0" applyFont="1" applyBorder="1" applyAlignment="1">
      <alignment horizontal="left" vertical="center" wrapText="1"/>
    </xf>
    <xf numFmtId="181" fontId="18" fillId="0" borderId="62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9" fillId="0" borderId="3" xfId="0" applyFont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58" fillId="0" borderId="66" xfId="0" applyFont="1" applyBorder="1" applyAlignment="1">
      <alignment horizontal="center" vertical="center"/>
    </xf>
    <xf numFmtId="0" fontId="55" fillId="0" borderId="66" xfId="0" applyFont="1" applyBorder="1" applyAlignment="1">
      <alignment horizontal="center" vertical="center" wrapText="1"/>
    </xf>
    <xf numFmtId="0" fontId="55" fillId="0" borderId="99" xfId="0" applyFont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65" fillId="0" borderId="66" xfId="0" applyFont="1" applyFill="1" applyBorder="1" applyAlignment="1">
      <alignment horizontal="center" vertical="center" wrapText="1"/>
    </xf>
    <xf numFmtId="0" fontId="55" fillId="0" borderId="106" xfId="0" applyFont="1" applyBorder="1" applyAlignment="1">
      <alignment horizontal="center" vertical="center" wrapText="1"/>
    </xf>
    <xf numFmtId="0" fontId="55" fillId="0" borderId="107" xfId="0" applyFont="1" applyBorder="1" applyAlignment="1">
      <alignment horizontal="center" vertical="center" wrapText="1"/>
    </xf>
    <xf numFmtId="0" fontId="56" fillId="9" borderId="92" xfId="0" applyFont="1" applyFill="1" applyBorder="1" applyAlignment="1">
      <alignment horizontal="center" vertical="center"/>
    </xf>
    <xf numFmtId="0" fontId="56" fillId="9" borderId="100" xfId="0" applyFont="1" applyFill="1" applyBorder="1" applyAlignment="1">
      <alignment horizontal="center" vertical="center"/>
    </xf>
    <xf numFmtId="0" fontId="56" fillId="9" borderId="93" xfId="0" applyFont="1" applyFill="1" applyBorder="1" applyAlignment="1">
      <alignment horizontal="center" vertical="center"/>
    </xf>
    <xf numFmtId="178" fontId="20" fillId="0" borderId="60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178" fontId="20" fillId="0" borderId="35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176" fontId="18" fillId="3" borderId="17" xfId="0" applyNumberFormat="1" applyFont="1" applyFill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178" fontId="20" fillId="0" borderId="24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178" fontId="14" fillId="3" borderId="24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176" fontId="14" fillId="5" borderId="59" xfId="0" applyNumberFormat="1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176" fontId="20" fillId="0" borderId="5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78" fontId="21" fillId="3" borderId="35" xfId="0" applyNumberFormat="1" applyFont="1" applyFill="1" applyBorder="1" applyAlignment="1">
      <alignment horizontal="center" vertical="center"/>
    </xf>
    <xf numFmtId="178" fontId="14" fillId="3" borderId="60" xfId="0" applyNumberFormat="1" applyFont="1" applyFill="1" applyBorder="1" applyAlignment="1">
      <alignment horizontal="center" vertical="center"/>
    </xf>
    <xf numFmtId="178" fontId="14" fillId="3" borderId="20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178" fontId="21" fillId="3" borderId="17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78" fontId="14" fillId="3" borderId="79" xfId="0" applyNumberFormat="1" applyFont="1" applyFill="1" applyBorder="1" applyAlignment="1">
      <alignment horizontal="center" vertical="center"/>
    </xf>
    <xf numFmtId="0" fontId="2" fillId="0" borderId="80" xfId="0" applyFont="1" applyBorder="1" applyAlignment="1">
      <alignment vertical="center"/>
    </xf>
    <xf numFmtId="178" fontId="21" fillId="3" borderId="60" xfId="0" applyNumberFormat="1" applyFont="1" applyFill="1" applyBorder="1" applyAlignment="1">
      <alignment horizontal="center" vertical="center"/>
    </xf>
    <xf numFmtId="178" fontId="21" fillId="3" borderId="111" xfId="0" applyNumberFormat="1" applyFont="1" applyFill="1" applyBorder="1" applyAlignment="1">
      <alignment horizontal="center" vertical="center"/>
    </xf>
    <xf numFmtId="0" fontId="2" fillId="0" borderId="112" xfId="0" applyFont="1" applyBorder="1" applyAlignment="1">
      <alignment vertical="center"/>
    </xf>
    <xf numFmtId="178" fontId="21" fillId="3" borderId="24" xfId="0" applyNumberFormat="1" applyFont="1" applyFill="1" applyBorder="1" applyAlignment="1">
      <alignment horizontal="center" vertical="center"/>
    </xf>
    <xf numFmtId="178" fontId="21" fillId="3" borderId="24" xfId="0" applyNumberFormat="1" applyFont="1" applyFill="1" applyBorder="1" applyAlignment="1">
      <alignment horizontal="center" vertical="center" wrapText="1"/>
    </xf>
    <xf numFmtId="0" fontId="2" fillId="0" borderId="6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176" fontId="23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76" fontId="14" fillId="0" borderId="56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176" fontId="31" fillId="3" borderId="82" xfId="0" applyNumberFormat="1" applyFont="1" applyFill="1" applyBorder="1" applyAlignment="1">
      <alignment horizontal="left" vertical="center" wrapText="1"/>
    </xf>
    <xf numFmtId="0" fontId="2" fillId="0" borderId="82" xfId="0" applyFont="1" applyBorder="1" applyAlignment="1">
      <alignment vertical="center"/>
    </xf>
    <xf numFmtId="20" fontId="9" fillId="0" borderId="82" xfId="0" applyNumberFormat="1" applyFont="1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176" fontId="8" fillId="3" borderId="81" xfId="0" applyNumberFormat="1" applyFont="1" applyFill="1" applyBorder="1" applyAlignment="1">
      <alignment horizontal="left" vertical="center" wrapText="1"/>
    </xf>
    <xf numFmtId="177" fontId="9" fillId="0" borderId="82" xfId="0" applyNumberFormat="1" applyFont="1" applyBorder="1" applyAlignment="1">
      <alignment horizontal="center" vertical="center"/>
    </xf>
    <xf numFmtId="176" fontId="8" fillId="3" borderId="90" xfId="0" applyNumberFormat="1" applyFont="1" applyFill="1" applyBorder="1" applyAlignment="1">
      <alignment horizontal="left" vertical="center" wrapText="1"/>
    </xf>
    <xf numFmtId="0" fontId="2" fillId="0" borderId="90" xfId="0" applyFont="1" applyBorder="1" applyAlignment="1">
      <alignment vertical="center"/>
    </xf>
    <xf numFmtId="176" fontId="14" fillId="0" borderId="90" xfId="0" applyNumberFormat="1" applyFont="1" applyBorder="1" applyAlignment="1">
      <alignment horizontal="center" vertical="center" wrapText="1"/>
    </xf>
    <xf numFmtId="0" fontId="2" fillId="0" borderId="91" xfId="0" applyFont="1" applyBorder="1" applyAlignment="1">
      <alignment vertical="center"/>
    </xf>
    <xf numFmtId="176" fontId="8" fillId="3" borderId="82" xfId="0" applyNumberFormat="1" applyFont="1" applyFill="1" applyBorder="1" applyAlignment="1">
      <alignment horizontal="left" vertical="center" wrapText="1"/>
    </xf>
    <xf numFmtId="176" fontId="8" fillId="3" borderId="85" xfId="0" applyNumberFormat="1" applyFont="1" applyFill="1" applyBorder="1" applyAlignment="1">
      <alignment vertical="center" wrapText="1"/>
    </xf>
    <xf numFmtId="0" fontId="2" fillId="0" borderId="85" xfId="0" applyFont="1" applyBorder="1" applyAlignment="1">
      <alignment vertical="center"/>
    </xf>
    <xf numFmtId="176" fontId="8" fillId="3" borderId="84" xfId="0" applyNumberFormat="1" applyFont="1" applyFill="1" applyBorder="1" applyAlignment="1">
      <alignment horizontal="left" vertical="center" wrapText="1"/>
    </xf>
    <xf numFmtId="176" fontId="2" fillId="0" borderId="85" xfId="0" applyNumberFormat="1" applyFont="1" applyBorder="1" applyAlignment="1">
      <alignment horizontal="center" vertical="center"/>
    </xf>
    <xf numFmtId="0" fontId="2" fillId="0" borderId="86" xfId="0" applyFont="1" applyBorder="1" applyAlignment="1">
      <alignment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82" xfId="0" applyNumberFormat="1" applyFont="1" applyBorder="1" applyAlignment="1">
      <alignment horizontal="center" vertical="center"/>
    </xf>
    <xf numFmtId="176" fontId="13" fillId="0" borderId="85" xfId="0" applyNumberFormat="1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176" fontId="7" fillId="0" borderId="5" xfId="0" applyNumberFormat="1" applyFont="1" applyBorder="1" applyAlignment="1">
      <alignment horizontal="left" vertical="center" wrapText="1"/>
    </xf>
    <xf numFmtId="176" fontId="12" fillId="0" borderId="88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176" fontId="11" fillId="0" borderId="85" xfId="0" applyNumberFormat="1" applyFont="1" applyBorder="1" applyAlignment="1">
      <alignment horizontal="center" vertical="center"/>
    </xf>
    <xf numFmtId="176" fontId="8" fillId="3" borderId="87" xfId="0" applyNumberFormat="1" applyFont="1" applyFill="1" applyBorder="1" applyAlignment="1">
      <alignment horizontal="left" vertical="center" wrapText="1"/>
    </xf>
    <xf numFmtId="176" fontId="53" fillId="8" borderId="5" xfId="0" applyNumberFormat="1" applyFont="1" applyFill="1" applyBorder="1" applyAlignment="1">
      <alignment horizontal="center" vertical="center" wrapText="1"/>
    </xf>
    <xf numFmtId="0" fontId="54" fillId="8" borderId="6" xfId="0" applyFont="1" applyFill="1" applyBorder="1" applyAlignment="1">
      <alignment vertical="center"/>
    </xf>
    <xf numFmtId="0" fontId="54" fillId="8" borderId="7" xfId="0" applyFont="1" applyFill="1" applyBorder="1" applyAlignment="1">
      <alignment vertical="center"/>
    </xf>
    <xf numFmtId="176" fontId="28" fillId="0" borderId="63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176" fontId="20" fillId="0" borderId="47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176" fontId="27" fillId="0" borderId="63" xfId="0" applyNumberFormat="1" applyFont="1" applyBorder="1" applyAlignment="1">
      <alignment horizontal="left" wrapText="1"/>
    </xf>
    <xf numFmtId="176" fontId="47" fillId="0" borderId="18" xfId="0" applyNumberFormat="1" applyFont="1" applyBorder="1" applyAlignment="1">
      <alignment horizontal="center" vertical="center" wrapText="1"/>
    </xf>
    <xf numFmtId="0" fontId="32" fillId="0" borderId="19" xfId="0" applyFont="1" applyBorder="1" applyAlignment="1">
      <alignment vertical="center"/>
    </xf>
    <xf numFmtId="176" fontId="20" fillId="0" borderId="56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vertical="center"/>
    </xf>
    <xf numFmtId="176" fontId="20" fillId="0" borderId="24" xfId="0" applyNumberFormat="1" applyFont="1" applyBorder="1" applyAlignment="1">
      <alignment horizontal="center" vertical="center"/>
    </xf>
    <xf numFmtId="178" fontId="14" fillId="3" borderId="24" xfId="0" applyNumberFormat="1" applyFont="1" applyFill="1" applyBorder="1" applyAlignment="1">
      <alignment horizontal="center" vertical="center" wrapText="1"/>
    </xf>
    <xf numFmtId="178" fontId="24" fillId="3" borderId="61" xfId="0" applyNumberFormat="1" applyFont="1" applyFill="1" applyBorder="1" applyAlignment="1">
      <alignment horizontal="center" vertical="center" wrapText="1"/>
    </xf>
    <xf numFmtId="178" fontId="20" fillId="0" borderId="59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178" fontId="20" fillId="0" borderId="42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8" fontId="21" fillId="3" borderId="59" xfId="0" applyNumberFormat="1" applyFont="1" applyFill="1" applyBorder="1" applyAlignment="1">
      <alignment horizontal="center" vertical="center"/>
    </xf>
    <xf numFmtId="178" fontId="21" fillId="3" borderId="61" xfId="0" applyNumberFormat="1" applyFont="1" applyFill="1" applyBorder="1" applyAlignment="1">
      <alignment horizontal="center" vertical="center"/>
    </xf>
    <xf numFmtId="176" fontId="14" fillId="0" borderId="47" xfId="0" applyNumberFormat="1" applyFont="1" applyBorder="1" applyAlignment="1">
      <alignment horizontal="center" vertical="center"/>
    </xf>
    <xf numFmtId="176" fontId="14" fillId="0" borderId="59" xfId="0" applyNumberFormat="1" applyFont="1" applyBorder="1" applyAlignment="1">
      <alignment horizontal="center" vertical="center"/>
    </xf>
    <xf numFmtId="176" fontId="20" fillId="0" borderId="42" xfId="0" applyNumberFormat="1" applyFont="1" applyBorder="1" applyAlignment="1">
      <alignment horizontal="center" vertical="center"/>
    </xf>
    <xf numFmtId="181" fontId="23" fillId="0" borderId="17" xfId="0" applyNumberFormat="1" applyFont="1" applyBorder="1" applyAlignment="1">
      <alignment horizontal="right" vertical="center"/>
    </xf>
    <xf numFmtId="0" fontId="48" fillId="6" borderId="69" xfId="0" applyFont="1" applyFill="1" applyBorder="1" applyAlignment="1">
      <alignment horizontal="center" vertical="center"/>
    </xf>
    <xf numFmtId="0" fontId="49" fillId="0" borderId="70" xfId="0" applyFont="1" applyBorder="1" applyAlignment="1">
      <alignment vertical="center"/>
    </xf>
    <xf numFmtId="0" fontId="49" fillId="0" borderId="72" xfId="0" applyFont="1" applyBorder="1" applyAlignment="1">
      <alignment vertical="center"/>
    </xf>
    <xf numFmtId="181" fontId="48" fillId="6" borderId="73" xfId="0" applyNumberFormat="1" applyFont="1" applyFill="1" applyBorder="1" applyAlignment="1">
      <alignment horizontal="right" vertical="center"/>
    </xf>
    <xf numFmtId="0" fontId="49" fillId="0" borderId="71" xfId="0" applyFont="1" applyBorder="1" applyAlignment="1">
      <alignment vertical="center"/>
    </xf>
    <xf numFmtId="0" fontId="19" fillId="0" borderId="31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0" borderId="32" xfId="0" applyFont="1" applyBorder="1" applyAlignment="1">
      <alignment vertical="center"/>
    </xf>
    <xf numFmtId="176" fontId="19" fillId="3" borderId="12" xfId="0" applyNumberFormat="1" applyFont="1" applyFill="1" applyBorder="1" applyAlignment="1">
      <alignment horizontal="center" vertical="center"/>
    </xf>
    <xf numFmtId="0" fontId="42" fillId="0" borderId="63" xfId="0" applyFont="1" applyBorder="1" applyAlignment="1">
      <alignment vertical="center"/>
    </xf>
    <xf numFmtId="176" fontId="19" fillId="3" borderId="17" xfId="0" applyNumberFormat="1" applyFont="1" applyFill="1" applyBorder="1" applyAlignment="1">
      <alignment horizontal="center" vertical="center"/>
    </xf>
    <xf numFmtId="0" fontId="42" fillId="0" borderId="19" xfId="0" applyFont="1" applyBorder="1" applyAlignment="1">
      <alignment vertical="center"/>
    </xf>
    <xf numFmtId="178" fontId="21" fillId="3" borderId="56" xfId="0" applyNumberFormat="1" applyFont="1" applyFill="1" applyBorder="1" applyAlignment="1">
      <alignment horizontal="center" vertical="center"/>
    </xf>
    <xf numFmtId="176" fontId="20" fillId="3" borderId="17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176" fontId="18" fillId="3" borderId="24" xfId="0" applyNumberFormat="1" applyFont="1" applyFill="1" applyBorder="1" applyAlignment="1">
      <alignment horizontal="center" vertical="center"/>
    </xf>
    <xf numFmtId="0" fontId="31" fillId="0" borderId="23" xfId="0" applyFont="1" applyBorder="1" applyAlignment="1">
      <alignment vertical="center"/>
    </xf>
    <xf numFmtId="178" fontId="20" fillId="0" borderId="17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176" fontId="14" fillId="0" borderId="113" xfId="0" applyNumberFormat="1" applyFont="1" applyBorder="1" applyAlignment="1">
      <alignment horizontal="center" vertical="center"/>
    </xf>
    <xf numFmtId="178" fontId="14" fillId="3" borderId="17" xfId="0" applyNumberFormat="1" applyFont="1" applyFill="1" applyBorder="1" applyAlignment="1">
      <alignment horizontal="center" vertical="center"/>
    </xf>
    <xf numFmtId="178" fontId="14" fillId="3" borderId="53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176" fontId="18" fillId="2" borderId="51" xfId="0" applyNumberFormat="1" applyFont="1" applyFill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52" xfId="0" applyFont="1" applyBorder="1" applyAlignment="1">
      <alignment vertical="center"/>
    </xf>
    <xf numFmtId="180" fontId="23" fillId="0" borderId="17" xfId="0" applyNumberFormat="1" applyFont="1" applyBorder="1" applyAlignment="1">
      <alignment horizontal="right" vertical="center"/>
    </xf>
    <xf numFmtId="178" fontId="20" fillId="0" borderId="47" xfId="0" applyNumberFormat="1" applyFont="1" applyBorder="1" applyAlignment="1">
      <alignment horizontal="center" vertical="center"/>
    </xf>
    <xf numFmtId="0" fontId="31" fillId="0" borderId="53" xfId="0" applyFont="1" applyBorder="1" applyAlignment="1">
      <alignment vertical="center"/>
    </xf>
    <xf numFmtId="176" fontId="23" fillId="0" borderId="61" xfId="0" applyNumberFormat="1" applyFont="1" applyBorder="1" applyAlignment="1">
      <alignment horizontal="center" vertical="center"/>
    </xf>
    <xf numFmtId="178" fontId="14" fillId="3" borderId="74" xfId="0" applyNumberFormat="1" applyFont="1" applyFill="1" applyBorder="1" applyAlignment="1">
      <alignment horizontal="center" vertical="center"/>
    </xf>
    <xf numFmtId="176" fontId="20" fillId="0" borderId="35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76" fontId="20" fillId="0" borderId="60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76" fontId="14" fillId="0" borderId="63" xfId="0" applyNumberFormat="1" applyFont="1" applyBorder="1" applyAlignment="1">
      <alignment horizontal="center" vertical="center"/>
    </xf>
    <xf numFmtId="176" fontId="20" fillId="0" borderId="111" xfId="0" applyNumberFormat="1" applyFont="1" applyBorder="1" applyAlignment="1">
      <alignment horizontal="center" vertical="center"/>
    </xf>
    <xf numFmtId="0" fontId="2" fillId="0" borderId="114" xfId="0" applyFont="1" applyBorder="1" applyAlignment="1">
      <alignment vertical="center"/>
    </xf>
    <xf numFmtId="176" fontId="14" fillId="0" borderId="66" xfId="0" applyNumberFormat="1" applyFont="1" applyBorder="1" applyAlignment="1">
      <alignment horizontal="center" vertical="center"/>
    </xf>
    <xf numFmtId="176" fontId="14" fillId="0" borderId="38" xfId="0" applyNumberFormat="1" applyFont="1" applyBorder="1" applyAlignment="1">
      <alignment horizontal="center" vertical="center"/>
    </xf>
    <xf numFmtId="177" fontId="9" fillId="0" borderId="8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49" fontId="37" fillId="0" borderId="88" xfId="0" applyNumberFormat="1" applyFont="1" applyBorder="1" applyAlignment="1">
      <alignment horizontal="left" vertical="center" wrapText="1"/>
    </xf>
    <xf numFmtId="0" fontId="18" fillId="0" borderId="8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 wrapText="1"/>
    </xf>
    <xf numFmtId="176" fontId="48" fillId="4" borderId="70" xfId="0" applyNumberFormat="1" applyFont="1" applyFill="1" applyBorder="1" applyAlignment="1">
      <alignment vertical="center"/>
    </xf>
    <xf numFmtId="0" fontId="14" fillId="0" borderId="35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vertical="center"/>
    </xf>
    <xf numFmtId="178" fontId="20" fillId="0" borderId="111" xfId="0" applyNumberFormat="1" applyFont="1" applyBorder="1" applyAlignment="1">
      <alignment horizontal="center" vertical="center"/>
    </xf>
    <xf numFmtId="0" fontId="2" fillId="0" borderId="113" xfId="0" applyFont="1" applyBorder="1" applyAlignment="1">
      <alignment vertical="center"/>
    </xf>
    <xf numFmtId="0" fontId="16" fillId="3" borderId="87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176" fontId="18" fillId="3" borderId="12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176" fontId="20" fillId="0" borderId="17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176" fontId="14" fillId="0" borderId="53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176" fontId="23" fillId="0" borderId="61" xfId="0" applyNumberFormat="1" applyFont="1" applyBorder="1" applyAlignment="1">
      <alignment horizontal="right" vertical="center"/>
    </xf>
    <xf numFmtId="176" fontId="18" fillId="3" borderId="63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39" fillId="0" borderId="63" xfId="0" applyFont="1" applyBorder="1" applyAlignment="1">
      <alignment vertical="center"/>
    </xf>
    <xf numFmtId="0" fontId="39" fillId="0" borderId="31" xfId="0" applyFont="1" applyBorder="1" applyAlignment="1">
      <alignment vertical="center"/>
    </xf>
    <xf numFmtId="0" fontId="39" fillId="0" borderId="66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39" fillId="0" borderId="62" xfId="0" applyFont="1" applyBorder="1" applyAlignment="1">
      <alignment vertical="center"/>
    </xf>
    <xf numFmtId="176" fontId="20" fillId="0" borderId="30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14" fillId="0" borderId="111" xfId="0" applyFont="1" applyBorder="1" applyAlignment="1">
      <alignment horizontal="center" vertical="center"/>
    </xf>
    <xf numFmtId="180" fontId="23" fillId="0" borderId="62" xfId="0" applyNumberFormat="1" applyFont="1" applyBorder="1" applyAlignment="1">
      <alignment horizontal="center" vertical="center"/>
    </xf>
    <xf numFmtId="178" fontId="20" fillId="0" borderId="56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9" fontId="14" fillId="0" borderId="17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EBE7F1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1876424</xdr:colOff>
      <xdr:row>14</xdr:row>
      <xdr:rowOff>38100</xdr:rowOff>
    </xdr:from>
    <xdr:ext cx="2695575" cy="6191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49" y="6677025"/>
          <a:ext cx="269557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2381250</xdr:colOff>
      <xdr:row>14</xdr:row>
      <xdr:rowOff>133350</xdr:rowOff>
    </xdr:from>
    <xdr:ext cx="2695575" cy="6191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10925" y="6772275"/>
          <a:ext cx="2695575" cy="619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70</xdr:row>
      <xdr:rowOff>9525</xdr:rowOff>
    </xdr:from>
    <xdr:ext cx="1504950" cy="428625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43675" y="13439775"/>
          <a:ext cx="1504950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1"/>
  <sheetViews>
    <sheetView view="pageBreakPreview" zoomScale="85" zoomScaleNormal="100" zoomScaleSheetLayoutView="85" workbookViewId="0">
      <selection sqref="A1:B2"/>
    </sheetView>
  </sheetViews>
  <sheetFormatPr defaultColWidth="14.375" defaultRowHeight="15" customHeight="1"/>
  <cols>
    <col min="1" max="1" width="12.625" style="86" customWidth="1"/>
    <col min="2" max="2" width="90.625" style="86" customWidth="1"/>
    <col min="3" max="3" width="12.625" style="86" customWidth="1"/>
    <col min="4" max="4" width="90.625" style="86" customWidth="1"/>
    <col min="5" max="6" width="8.75" style="72" customWidth="1"/>
    <col min="7" max="16384" width="14.375" style="72"/>
  </cols>
  <sheetData>
    <row r="1" spans="1:7" ht="25.5" customHeight="1">
      <c r="A1" s="101" t="s">
        <v>112</v>
      </c>
      <c r="B1" s="102"/>
      <c r="C1" s="103" t="s">
        <v>114</v>
      </c>
      <c r="D1" s="104"/>
      <c r="E1" s="91"/>
      <c r="F1" s="31"/>
      <c r="G1" s="31"/>
    </row>
    <row r="2" spans="1:7" ht="25.5" customHeight="1">
      <c r="A2" s="101"/>
      <c r="B2" s="102"/>
      <c r="C2" s="104"/>
      <c r="D2" s="104"/>
      <c r="E2" s="91"/>
      <c r="F2" s="31"/>
      <c r="G2" s="31"/>
    </row>
    <row r="3" spans="1:7" ht="25.5" customHeight="1">
      <c r="A3" s="101" t="s">
        <v>113</v>
      </c>
      <c r="B3" s="102"/>
      <c r="C3" s="101" t="s">
        <v>120</v>
      </c>
      <c r="D3" s="101"/>
      <c r="E3" s="91"/>
      <c r="F3" s="31"/>
      <c r="G3" s="31"/>
    </row>
    <row r="4" spans="1:7" ht="48" customHeight="1" thickBot="1">
      <c r="A4" s="105"/>
      <c r="B4" s="106"/>
      <c r="C4" s="105"/>
      <c r="D4" s="105"/>
      <c r="E4" s="91"/>
      <c r="F4" s="31"/>
      <c r="G4" s="31"/>
    </row>
    <row r="5" spans="1:7" ht="44.25" customHeight="1" thickTop="1" thickBot="1">
      <c r="A5" s="107" t="s">
        <v>0</v>
      </c>
      <c r="B5" s="108"/>
      <c r="C5" s="109" t="s">
        <v>0</v>
      </c>
      <c r="D5" s="107"/>
      <c r="E5" s="31"/>
      <c r="F5" s="31"/>
      <c r="G5" s="31"/>
    </row>
    <row r="6" spans="1:7" ht="44.25" customHeight="1" thickTop="1">
      <c r="A6" s="87" t="s">
        <v>100</v>
      </c>
      <c r="B6" s="93" t="s">
        <v>133</v>
      </c>
      <c r="C6" s="79" t="s">
        <v>122</v>
      </c>
      <c r="D6" s="92" t="s">
        <v>143</v>
      </c>
      <c r="E6" s="31"/>
      <c r="F6" s="31"/>
      <c r="G6" s="31"/>
    </row>
    <row r="7" spans="1:7" ht="44.25" customHeight="1">
      <c r="A7" s="88" t="s">
        <v>101</v>
      </c>
      <c r="B7" s="80" t="s">
        <v>99</v>
      </c>
      <c r="C7" s="81" t="s">
        <v>118</v>
      </c>
      <c r="D7" s="80" t="s">
        <v>127</v>
      </c>
      <c r="E7" s="31"/>
      <c r="F7" s="31"/>
      <c r="G7" s="31"/>
    </row>
    <row r="8" spans="1:7" s="97" customFormat="1" ht="44.25" customHeight="1">
      <c r="A8" s="88" t="s">
        <v>137</v>
      </c>
      <c r="B8" s="80" t="s">
        <v>142</v>
      </c>
      <c r="C8" s="81" t="s">
        <v>138</v>
      </c>
      <c r="D8" s="80" t="s">
        <v>141</v>
      </c>
      <c r="E8" s="31"/>
      <c r="F8" s="31"/>
      <c r="G8" s="31"/>
    </row>
    <row r="9" spans="1:7" ht="51" customHeight="1">
      <c r="A9" s="88" t="s">
        <v>102</v>
      </c>
      <c r="B9" s="80" t="s">
        <v>139</v>
      </c>
      <c r="C9" s="81" t="s">
        <v>117</v>
      </c>
      <c r="D9" s="80" t="s">
        <v>140</v>
      </c>
      <c r="E9" s="31"/>
      <c r="F9" s="31"/>
      <c r="G9" s="31"/>
    </row>
    <row r="10" spans="1:7" ht="44.25" customHeight="1">
      <c r="A10" s="88" t="s">
        <v>103</v>
      </c>
      <c r="B10" s="80" t="s">
        <v>95</v>
      </c>
      <c r="C10" s="81" t="s">
        <v>116</v>
      </c>
      <c r="D10" s="80" t="s">
        <v>145</v>
      </c>
      <c r="E10" s="31"/>
      <c r="F10" s="31"/>
      <c r="G10" s="31"/>
    </row>
    <row r="11" spans="1:7" ht="44.25" customHeight="1">
      <c r="A11" s="88" t="s">
        <v>104</v>
      </c>
      <c r="B11" s="82" t="s">
        <v>96</v>
      </c>
      <c r="C11" s="81" t="s">
        <v>121</v>
      </c>
      <c r="D11" s="80" t="s">
        <v>144</v>
      </c>
      <c r="E11" s="31"/>
      <c r="F11" s="31"/>
      <c r="G11" s="31"/>
    </row>
    <row r="12" spans="1:7" ht="44.25" customHeight="1">
      <c r="A12" s="89" t="s">
        <v>135</v>
      </c>
      <c r="B12" s="80" t="s">
        <v>136</v>
      </c>
      <c r="C12" s="81" t="s">
        <v>115</v>
      </c>
      <c r="D12" s="80" t="s">
        <v>128</v>
      </c>
      <c r="E12" s="31"/>
      <c r="F12" s="31"/>
      <c r="G12" s="31"/>
    </row>
    <row r="13" spans="1:7" ht="44.25" customHeight="1">
      <c r="A13" s="88" t="s">
        <v>105</v>
      </c>
      <c r="B13" s="83" t="s">
        <v>97</v>
      </c>
      <c r="C13" s="84" t="s">
        <v>119</v>
      </c>
      <c r="D13" s="80" t="s">
        <v>123</v>
      </c>
      <c r="E13" s="31"/>
      <c r="F13" s="31"/>
      <c r="G13" s="31"/>
    </row>
    <row r="14" spans="1:7" ht="44.25" customHeight="1" thickBot="1">
      <c r="A14" s="90" t="s">
        <v>106</v>
      </c>
      <c r="B14" s="94" t="s">
        <v>134</v>
      </c>
      <c r="C14" s="85" t="s">
        <v>106</v>
      </c>
      <c r="D14" s="95" t="s">
        <v>98</v>
      </c>
      <c r="E14" s="31"/>
      <c r="F14" s="31"/>
      <c r="G14" s="31"/>
    </row>
    <row r="15" spans="1:7" ht="13.5" customHeight="1" thickTop="1">
      <c r="A15" s="98"/>
      <c r="B15" s="98"/>
      <c r="C15" s="100"/>
      <c r="D15" s="100"/>
      <c r="E15" s="31"/>
      <c r="F15" s="31"/>
      <c r="G15" s="31"/>
    </row>
    <row r="16" spans="1:7" ht="13.5" customHeight="1">
      <c r="A16" s="99"/>
      <c r="B16" s="99"/>
      <c r="C16" s="100"/>
      <c r="D16" s="100"/>
      <c r="E16" s="31"/>
      <c r="F16" s="31"/>
      <c r="G16" s="31"/>
    </row>
    <row r="17" spans="1:7" ht="13.5" customHeight="1">
      <c r="A17" s="99"/>
      <c r="B17" s="99"/>
      <c r="C17" s="100"/>
      <c r="D17" s="100"/>
      <c r="E17" s="31"/>
      <c r="F17" s="31"/>
      <c r="G17" s="31"/>
    </row>
    <row r="18" spans="1:7" ht="13.5" customHeight="1">
      <c r="A18" s="99"/>
      <c r="B18" s="99"/>
      <c r="C18" s="100"/>
      <c r="D18" s="100"/>
      <c r="E18" s="31"/>
      <c r="F18" s="31"/>
      <c r="G18" s="31"/>
    </row>
    <row r="19" spans="1:7" ht="13.5" customHeight="1">
      <c r="A19" s="99"/>
      <c r="B19" s="99"/>
      <c r="C19" s="100"/>
      <c r="D19" s="100"/>
      <c r="E19" s="31"/>
      <c r="F19" s="31"/>
      <c r="G19" s="31"/>
    </row>
    <row r="20" spans="1:7" ht="13.5" customHeight="1"/>
    <row r="21" spans="1:7" ht="13.5" customHeight="1"/>
    <row r="22" spans="1:7" ht="13.5" customHeight="1"/>
    <row r="23" spans="1:7" ht="13.5" customHeight="1"/>
    <row r="24" spans="1:7" ht="13.5" customHeight="1"/>
    <row r="25" spans="1:7" ht="13.5" customHeight="1"/>
    <row r="26" spans="1:7" ht="13.5" customHeight="1"/>
    <row r="27" spans="1:7" ht="13.5" customHeight="1"/>
    <row r="28" spans="1:7" ht="13.5" customHeight="1"/>
    <row r="29" spans="1:7" ht="13.5" customHeight="1"/>
    <row r="30" spans="1:7" ht="13.5" customHeight="1"/>
    <row r="31" spans="1:7" ht="13.5" customHeight="1"/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</sheetData>
  <mergeCells count="8">
    <mergeCell ref="A15:B19"/>
    <mergeCell ref="C15:D19"/>
    <mergeCell ref="A1:B2"/>
    <mergeCell ref="C1:D2"/>
    <mergeCell ref="A3:B4"/>
    <mergeCell ref="C3:D4"/>
    <mergeCell ref="A5:B5"/>
    <mergeCell ref="C5:D5"/>
  </mergeCells>
  <phoneticPr fontId="45" type="noConversion"/>
  <pageMargins left="0.7" right="0.7" top="0.75" bottom="0.75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87"/>
  <sheetViews>
    <sheetView showGridLines="0" tabSelected="1" view="pageBreakPreview" zoomScale="130" zoomScaleNormal="130" zoomScaleSheetLayoutView="130" workbookViewId="0"/>
  </sheetViews>
  <sheetFormatPr defaultColWidth="14.375" defaultRowHeight="15" customHeight="1"/>
  <cols>
    <col min="1" max="1" width="4.25" customWidth="1"/>
    <col min="2" max="2" width="8.625" customWidth="1"/>
    <col min="3" max="3" width="7.75" customWidth="1"/>
    <col min="4" max="4" width="5" customWidth="1"/>
    <col min="5" max="5" width="7" customWidth="1"/>
    <col min="6" max="7" width="4.625" customWidth="1"/>
    <col min="8" max="9" width="5.625" customWidth="1"/>
    <col min="10" max="10" width="6.375" customWidth="1"/>
    <col min="11" max="11" width="5.25" customWidth="1"/>
    <col min="12" max="12" width="4.875" customWidth="1"/>
    <col min="13" max="13" width="4.25" customWidth="1"/>
    <col min="14" max="15" width="3.125" customWidth="1"/>
    <col min="16" max="16" width="6.375" customWidth="1"/>
    <col min="17" max="18" width="12.75" customWidth="1"/>
    <col min="19" max="19" width="4.25" customWidth="1"/>
    <col min="20" max="28" width="8.875" customWidth="1"/>
  </cols>
  <sheetData>
    <row r="1" spans="1:28" ht="16.5" customHeight="1">
      <c r="A1" s="1"/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0"/>
      <c r="S1" s="1"/>
      <c r="T1" s="2"/>
      <c r="U1" s="2"/>
      <c r="V1" s="2"/>
      <c r="W1" s="2"/>
      <c r="X1" s="2"/>
      <c r="Y1" s="2"/>
      <c r="Z1" s="2"/>
      <c r="AA1" s="2"/>
      <c r="AB1" s="2"/>
    </row>
    <row r="2" spans="1:28" ht="33.75" customHeight="1">
      <c r="A2" s="1"/>
      <c r="B2" s="179" t="s">
        <v>129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1"/>
      <c r="S2" s="1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69" t="s">
        <v>124</v>
      </c>
      <c r="R3" s="170"/>
      <c r="S3" s="1"/>
      <c r="T3" s="2"/>
      <c r="U3" s="2"/>
      <c r="V3" s="2"/>
      <c r="W3" s="2"/>
      <c r="X3" s="2"/>
      <c r="Y3" s="2"/>
      <c r="Z3" s="2"/>
      <c r="AA3" s="2"/>
      <c r="AB3" s="2"/>
    </row>
    <row r="4" spans="1:28" ht="14.25" customHeight="1" thickBot="1">
      <c r="A4" s="1"/>
      <c r="B4" s="173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0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" customHeight="1">
      <c r="A5" s="1"/>
      <c r="B5" s="154" t="s">
        <v>2</v>
      </c>
      <c r="C5" s="151"/>
      <c r="D5" s="167"/>
      <c r="E5" s="151"/>
      <c r="F5" s="151"/>
      <c r="G5" s="151"/>
      <c r="H5" s="151"/>
      <c r="I5" s="151"/>
      <c r="J5" s="151"/>
      <c r="K5" s="151"/>
      <c r="L5" s="160" t="s">
        <v>3</v>
      </c>
      <c r="M5" s="151"/>
      <c r="N5" s="151"/>
      <c r="O5" s="167"/>
      <c r="P5" s="151"/>
      <c r="Q5" s="151"/>
      <c r="R5" s="153"/>
      <c r="S5" s="1"/>
      <c r="T5" s="2"/>
      <c r="U5" s="2"/>
      <c r="V5" s="2"/>
      <c r="W5" s="4"/>
      <c r="X5" s="2"/>
      <c r="Y5" s="2"/>
      <c r="Z5" s="2"/>
      <c r="AA5" s="2"/>
      <c r="AB5" s="2"/>
    </row>
    <row r="6" spans="1:28" ht="21" customHeight="1">
      <c r="A6" s="1"/>
      <c r="B6" s="163" t="s">
        <v>4</v>
      </c>
      <c r="C6" s="162"/>
      <c r="D6" s="166" t="s">
        <v>5</v>
      </c>
      <c r="E6" s="162"/>
      <c r="F6" s="162"/>
      <c r="G6" s="162"/>
      <c r="H6" s="162"/>
      <c r="I6" s="162"/>
      <c r="J6" s="162"/>
      <c r="K6" s="162"/>
      <c r="L6" s="161" t="s">
        <v>6</v>
      </c>
      <c r="M6" s="162"/>
      <c r="N6" s="162"/>
      <c r="O6" s="177"/>
      <c r="P6" s="162"/>
      <c r="Q6" s="162"/>
      <c r="R6" s="165"/>
      <c r="S6" s="1"/>
      <c r="T6" s="2"/>
      <c r="U6" s="2"/>
      <c r="V6" s="2"/>
      <c r="W6" s="2"/>
      <c r="X6" s="2"/>
      <c r="Y6" s="2"/>
      <c r="Z6" s="2"/>
      <c r="AA6" s="2"/>
      <c r="AB6" s="2"/>
    </row>
    <row r="7" spans="1:28" ht="21" customHeight="1">
      <c r="A7" s="1"/>
      <c r="B7" s="163" t="s">
        <v>7</v>
      </c>
      <c r="C7" s="162"/>
      <c r="D7" s="164" t="s">
        <v>125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5"/>
      <c r="S7" s="1"/>
      <c r="T7" s="2"/>
      <c r="U7" s="2"/>
      <c r="V7" s="2"/>
      <c r="W7" s="2"/>
      <c r="X7" s="2"/>
      <c r="Y7" s="2"/>
      <c r="Z7" s="2"/>
      <c r="AA7" s="2"/>
      <c r="AB7" s="2"/>
    </row>
    <row r="8" spans="1:28" ht="21" customHeight="1" thickBot="1">
      <c r="A8" s="1"/>
      <c r="B8" s="178" t="s">
        <v>8</v>
      </c>
      <c r="C8" s="175"/>
      <c r="D8" s="174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6"/>
      <c r="S8" s="1"/>
      <c r="T8" s="2"/>
      <c r="U8" s="2"/>
      <c r="V8" s="2"/>
      <c r="W8" s="2"/>
      <c r="X8" s="2"/>
      <c r="Y8" s="2"/>
      <c r="Z8" s="2"/>
      <c r="AA8" s="2"/>
      <c r="AB8" s="2"/>
    </row>
    <row r="9" spans="1:28" ht="9.9499999999999993" customHeight="1" thickBot="1">
      <c r="A9" s="1"/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customHeight="1">
      <c r="A10" s="1"/>
      <c r="B10" s="154" t="s">
        <v>9</v>
      </c>
      <c r="C10" s="151"/>
      <c r="D10" s="155"/>
      <c r="E10" s="151"/>
      <c r="F10" s="151"/>
      <c r="G10" s="151"/>
      <c r="H10" s="151"/>
      <c r="I10" s="151"/>
      <c r="J10" s="151"/>
      <c r="K10" s="151"/>
      <c r="L10" s="150" t="s">
        <v>88</v>
      </c>
      <c r="M10" s="151"/>
      <c r="N10" s="151"/>
      <c r="O10" s="152"/>
      <c r="P10" s="151"/>
      <c r="Q10" s="151"/>
      <c r="R10" s="153"/>
      <c r="S10" s="8"/>
      <c r="T10" s="9"/>
      <c r="U10" s="9"/>
      <c r="V10" s="9"/>
      <c r="W10" s="9"/>
      <c r="X10" s="9"/>
      <c r="Y10" s="9"/>
      <c r="Z10" s="9"/>
      <c r="AA10" s="9"/>
      <c r="AB10" s="9"/>
    </row>
    <row r="11" spans="1:28" ht="21" customHeight="1" thickBot="1">
      <c r="A11" s="1"/>
      <c r="B11" s="163" t="s">
        <v>10</v>
      </c>
      <c r="C11" s="162"/>
      <c r="D11" s="168" t="s">
        <v>126</v>
      </c>
      <c r="E11" s="162"/>
      <c r="F11" s="162"/>
      <c r="G11" s="162"/>
      <c r="H11" s="162"/>
      <c r="I11" s="162"/>
      <c r="J11" s="162"/>
      <c r="K11" s="162"/>
      <c r="L11" s="156" t="s">
        <v>11</v>
      </c>
      <c r="M11" s="157"/>
      <c r="N11" s="157"/>
      <c r="O11" s="158" t="s">
        <v>12</v>
      </c>
      <c r="P11" s="157"/>
      <c r="Q11" s="157"/>
      <c r="R11" s="159"/>
      <c r="S11" s="8"/>
      <c r="T11" s="9"/>
      <c r="U11" s="9"/>
      <c r="V11" s="9"/>
      <c r="W11" s="9"/>
      <c r="X11" s="9"/>
      <c r="Y11" s="9"/>
      <c r="Z11" s="9"/>
      <c r="AA11" s="9"/>
      <c r="AB11" s="9"/>
    </row>
    <row r="12" spans="1:28" ht="21" customHeight="1" thickTop="1" thickBot="1">
      <c r="A12" s="1"/>
      <c r="B12" s="178" t="s">
        <v>13</v>
      </c>
      <c r="C12" s="175"/>
      <c r="D12" s="248"/>
      <c r="E12" s="175"/>
      <c r="F12" s="175"/>
      <c r="G12" s="175"/>
      <c r="H12" s="175"/>
      <c r="I12" s="175"/>
      <c r="J12" s="175"/>
      <c r="K12" s="175"/>
      <c r="L12" s="254" t="s">
        <v>73</v>
      </c>
      <c r="M12" s="208"/>
      <c r="N12" s="208"/>
      <c r="O12" s="208"/>
      <c r="P12" s="208"/>
      <c r="Q12" s="208"/>
      <c r="R12" s="211"/>
      <c r="S12" s="8"/>
      <c r="T12" s="9"/>
      <c r="U12" s="9"/>
      <c r="V12" s="9"/>
      <c r="W12" s="9"/>
      <c r="X12" s="9"/>
      <c r="Y12" s="9"/>
      <c r="Z12" s="9"/>
      <c r="AA12" s="9"/>
      <c r="AB12" s="9"/>
    </row>
    <row r="13" spans="1:28" ht="9.9499999999999993" customHeight="1" thickBot="1">
      <c r="A13" s="1"/>
      <c r="B13" s="249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0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1" customHeight="1">
      <c r="A14" s="10"/>
      <c r="B14" s="261" t="s">
        <v>14</v>
      </c>
      <c r="C14" s="262"/>
      <c r="D14" s="250" t="s">
        <v>15</v>
      </c>
      <c r="E14" s="151"/>
      <c r="F14" s="253"/>
      <c r="G14" s="151"/>
      <c r="H14" s="151"/>
      <c r="I14" s="151"/>
      <c r="J14" s="151"/>
      <c r="K14" s="151"/>
      <c r="L14" s="250" t="s">
        <v>16</v>
      </c>
      <c r="M14" s="151"/>
      <c r="N14" s="252" t="s">
        <v>107</v>
      </c>
      <c r="O14" s="151"/>
      <c r="P14" s="69" t="s">
        <v>108</v>
      </c>
      <c r="Q14" s="70" t="s">
        <v>17</v>
      </c>
      <c r="R14" s="71"/>
      <c r="S14" s="8"/>
      <c r="T14" s="9"/>
      <c r="U14" s="9"/>
      <c r="V14" s="9"/>
      <c r="W14" s="9"/>
      <c r="X14" s="9"/>
      <c r="Y14" s="9"/>
      <c r="Z14" s="9"/>
      <c r="AA14" s="9"/>
      <c r="AB14" s="9"/>
    </row>
    <row r="15" spans="1:28" ht="39.75" customHeight="1" thickBot="1">
      <c r="A15" s="10"/>
      <c r="B15" s="260" t="s">
        <v>18</v>
      </c>
      <c r="C15" s="175"/>
      <c r="D15" s="251" t="s">
        <v>109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6"/>
      <c r="S15" s="10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9.9499999999999993" customHeight="1">
      <c r="A16" s="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1"/>
      <c r="B17" s="41" t="s">
        <v>85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  <c r="S17" s="1"/>
      <c r="T17" s="2"/>
      <c r="U17" s="2"/>
      <c r="V17" s="2"/>
      <c r="W17" s="2"/>
      <c r="X17" s="2"/>
      <c r="Y17" s="2"/>
      <c r="Z17" s="2"/>
      <c r="AA17" s="2"/>
      <c r="AB17" s="2"/>
    </row>
    <row r="18" spans="1:28" ht="15" customHeight="1">
      <c r="A18" s="1"/>
      <c r="B18" s="220" t="s">
        <v>19</v>
      </c>
      <c r="C18" s="221"/>
      <c r="D18" s="221"/>
      <c r="E18" s="134"/>
      <c r="F18" s="271" t="s">
        <v>20</v>
      </c>
      <c r="G18" s="272"/>
      <c r="H18" s="264" t="s">
        <v>82</v>
      </c>
      <c r="I18" s="265"/>
      <c r="J18" s="40" t="s">
        <v>83</v>
      </c>
      <c r="K18" s="39" t="s">
        <v>81</v>
      </c>
      <c r="L18" s="116" t="s">
        <v>130</v>
      </c>
      <c r="M18" s="117"/>
      <c r="N18" s="117"/>
      <c r="O18" s="117"/>
      <c r="P18" s="118"/>
      <c r="Q18" s="116" t="s">
        <v>21</v>
      </c>
      <c r="R18" s="118"/>
      <c r="S18" s="1"/>
      <c r="T18" s="2"/>
      <c r="U18" s="2"/>
      <c r="V18" s="2"/>
      <c r="W18" s="2"/>
      <c r="X18" s="2"/>
      <c r="Y18" s="2"/>
      <c r="Z18" s="2"/>
      <c r="AA18" s="2"/>
      <c r="AB18" s="2"/>
    </row>
    <row r="19" spans="1:28" ht="13.5" customHeight="1">
      <c r="A19" s="1"/>
      <c r="B19" s="122" t="s">
        <v>87</v>
      </c>
      <c r="C19" s="66" t="s">
        <v>110</v>
      </c>
      <c r="D19" s="140" t="s">
        <v>22</v>
      </c>
      <c r="E19" s="121"/>
      <c r="F19" s="243">
        <v>52000</v>
      </c>
      <c r="G19" s="121"/>
      <c r="H19" s="193"/>
      <c r="I19" s="263"/>
      <c r="J19" s="35"/>
      <c r="K19" s="36"/>
      <c r="L19" s="119">
        <f t="shared" ref="L19:L27" si="0">F19*H19*J19</f>
        <v>0</v>
      </c>
      <c r="M19" s="120"/>
      <c r="N19" s="120"/>
      <c r="O19" s="120"/>
      <c r="P19" s="121"/>
      <c r="Q19" s="287"/>
      <c r="R19" s="121"/>
      <c r="S19" s="1"/>
      <c r="T19" s="2"/>
      <c r="U19" s="2"/>
      <c r="V19" s="2"/>
      <c r="W19" s="2"/>
      <c r="X19" s="2"/>
      <c r="Y19" s="2"/>
      <c r="Z19" s="2"/>
      <c r="AA19" s="2"/>
      <c r="AB19" s="2"/>
    </row>
    <row r="20" spans="1:28" ht="13.5" customHeight="1">
      <c r="A20" s="1"/>
      <c r="B20" s="123"/>
      <c r="C20" s="67" t="s">
        <v>23</v>
      </c>
      <c r="D20" s="128" t="s">
        <v>24</v>
      </c>
      <c r="E20" s="115"/>
      <c r="F20" s="247">
        <v>71000</v>
      </c>
      <c r="G20" s="115"/>
      <c r="H20" s="238"/>
      <c r="I20" s="240"/>
      <c r="J20" s="33"/>
      <c r="K20" s="34"/>
      <c r="L20" s="113">
        <f t="shared" si="0"/>
        <v>0</v>
      </c>
      <c r="M20" s="114"/>
      <c r="N20" s="114"/>
      <c r="O20" s="114"/>
      <c r="P20" s="115"/>
      <c r="Q20" s="255"/>
      <c r="R20" s="115"/>
      <c r="S20" s="1"/>
      <c r="T20" s="2"/>
      <c r="U20" s="2"/>
      <c r="V20" s="2"/>
      <c r="W20" s="2"/>
      <c r="X20" s="2"/>
      <c r="Y20" s="2"/>
      <c r="Z20" s="2"/>
      <c r="AA20" s="2"/>
      <c r="AB20" s="2"/>
    </row>
    <row r="21" spans="1:28" ht="13.5" customHeight="1">
      <c r="A21" s="1"/>
      <c r="B21" s="123"/>
      <c r="C21" s="67" t="s">
        <v>25</v>
      </c>
      <c r="D21" s="128" t="s">
        <v>26</v>
      </c>
      <c r="E21" s="115"/>
      <c r="F21" s="247">
        <v>79000</v>
      </c>
      <c r="G21" s="115"/>
      <c r="H21" s="238"/>
      <c r="I21" s="240"/>
      <c r="J21" s="33"/>
      <c r="K21" s="34"/>
      <c r="L21" s="113">
        <f t="shared" si="0"/>
        <v>0</v>
      </c>
      <c r="M21" s="114"/>
      <c r="N21" s="114"/>
      <c r="O21" s="114"/>
      <c r="P21" s="115"/>
      <c r="Q21" s="255"/>
      <c r="R21" s="115"/>
      <c r="S21" s="1"/>
      <c r="T21" s="2"/>
      <c r="U21" s="2"/>
      <c r="V21" s="2"/>
      <c r="W21" s="2"/>
      <c r="X21" s="2"/>
      <c r="Y21" s="2"/>
      <c r="Z21" s="2"/>
      <c r="AA21" s="2"/>
      <c r="AB21" s="2"/>
    </row>
    <row r="22" spans="1:28" ht="13.5" customHeight="1">
      <c r="A22" s="1"/>
      <c r="B22" s="123"/>
      <c r="C22" s="74" t="s">
        <v>27</v>
      </c>
      <c r="D22" s="138" t="s">
        <v>28</v>
      </c>
      <c r="E22" s="139"/>
      <c r="F22" s="226">
        <v>86000</v>
      </c>
      <c r="G22" s="139"/>
      <c r="H22" s="244"/>
      <c r="I22" s="245"/>
      <c r="J22" s="75"/>
      <c r="K22" s="76"/>
      <c r="L22" s="258">
        <f t="shared" si="0"/>
        <v>0</v>
      </c>
      <c r="M22" s="259"/>
      <c r="N22" s="259"/>
      <c r="O22" s="259"/>
      <c r="P22" s="139"/>
      <c r="Q22" s="256"/>
      <c r="R22" s="257"/>
      <c r="S22" s="1"/>
      <c r="T22" s="2"/>
      <c r="U22" s="2"/>
      <c r="V22" s="2"/>
      <c r="W22" s="2"/>
      <c r="X22" s="2"/>
      <c r="Y22" s="2"/>
      <c r="Z22" s="2"/>
      <c r="AA22" s="2"/>
      <c r="AB22" s="2"/>
    </row>
    <row r="23" spans="1:28" ht="13.5" customHeight="1">
      <c r="A23" s="1"/>
      <c r="B23" s="122" t="s">
        <v>29</v>
      </c>
      <c r="C23" s="68" t="s">
        <v>86</v>
      </c>
      <c r="D23" s="137" t="s">
        <v>30</v>
      </c>
      <c r="E23" s="112"/>
      <c r="F23" s="246">
        <v>86000</v>
      </c>
      <c r="G23" s="112"/>
      <c r="H23" s="241"/>
      <c r="I23" s="242"/>
      <c r="J23" s="38"/>
      <c r="K23" s="73"/>
      <c r="L23" s="110">
        <f t="shared" si="0"/>
        <v>0</v>
      </c>
      <c r="M23" s="111"/>
      <c r="N23" s="111"/>
      <c r="O23" s="111"/>
      <c r="P23" s="112"/>
      <c r="Q23" s="288"/>
      <c r="R23" s="112"/>
      <c r="S23" s="1"/>
      <c r="T23" s="2"/>
      <c r="U23" s="2"/>
      <c r="V23" s="2"/>
      <c r="W23" s="2"/>
      <c r="X23" s="2"/>
      <c r="Y23" s="2"/>
      <c r="Z23" s="2"/>
      <c r="AA23" s="2"/>
      <c r="AB23" s="2"/>
    </row>
    <row r="24" spans="1:28" ht="13.5" customHeight="1">
      <c r="A24" s="1"/>
      <c r="B24" s="129"/>
      <c r="C24" s="135" t="s">
        <v>31</v>
      </c>
      <c r="D24" s="128" t="s">
        <v>30</v>
      </c>
      <c r="E24" s="115"/>
      <c r="F24" s="247">
        <v>131000</v>
      </c>
      <c r="G24" s="115"/>
      <c r="H24" s="238"/>
      <c r="I24" s="240"/>
      <c r="J24" s="33"/>
      <c r="K24" s="34"/>
      <c r="L24" s="113">
        <f t="shared" si="0"/>
        <v>0</v>
      </c>
      <c r="M24" s="114"/>
      <c r="N24" s="114"/>
      <c r="O24" s="114"/>
      <c r="P24" s="115"/>
      <c r="Q24" s="255"/>
      <c r="R24" s="115"/>
      <c r="S24" s="1"/>
      <c r="T24" s="2"/>
      <c r="U24" s="2"/>
      <c r="V24" s="2"/>
      <c r="W24" s="2"/>
      <c r="X24" s="2"/>
      <c r="Y24" s="2"/>
      <c r="Z24" s="2"/>
      <c r="AA24" s="2"/>
      <c r="AB24" s="2"/>
    </row>
    <row r="25" spans="1:28" ht="13.5" customHeight="1">
      <c r="A25" s="1"/>
      <c r="B25" s="129"/>
      <c r="C25" s="136"/>
      <c r="D25" s="128" t="s">
        <v>32</v>
      </c>
      <c r="E25" s="115"/>
      <c r="F25" s="247">
        <v>151000</v>
      </c>
      <c r="G25" s="115"/>
      <c r="H25" s="238"/>
      <c r="I25" s="114"/>
      <c r="J25" s="33"/>
      <c r="K25" s="34"/>
      <c r="L25" s="113">
        <f t="shared" si="0"/>
        <v>0</v>
      </c>
      <c r="M25" s="114"/>
      <c r="N25" s="114"/>
      <c r="O25" s="114"/>
      <c r="P25" s="115"/>
      <c r="Q25" s="255"/>
      <c r="R25" s="115"/>
      <c r="S25" s="1"/>
      <c r="T25" s="2"/>
      <c r="U25" s="2"/>
      <c r="V25" s="2"/>
      <c r="W25" s="2"/>
      <c r="X25" s="2"/>
      <c r="Y25" s="2"/>
      <c r="Z25" s="2"/>
      <c r="AA25" s="2"/>
      <c r="AB25" s="2"/>
    </row>
    <row r="26" spans="1:28" ht="13.5" customHeight="1">
      <c r="A26" s="1"/>
      <c r="B26" s="129"/>
      <c r="C26" s="135" t="s">
        <v>33</v>
      </c>
      <c r="D26" s="128" t="s">
        <v>34</v>
      </c>
      <c r="E26" s="115"/>
      <c r="F26" s="247">
        <v>131000</v>
      </c>
      <c r="G26" s="115"/>
      <c r="H26" s="238"/>
      <c r="I26" s="240"/>
      <c r="J26" s="33"/>
      <c r="K26" s="34"/>
      <c r="L26" s="113">
        <f t="shared" si="0"/>
        <v>0</v>
      </c>
      <c r="M26" s="114"/>
      <c r="N26" s="114"/>
      <c r="O26" s="114"/>
      <c r="P26" s="115"/>
      <c r="Q26" s="255"/>
      <c r="R26" s="115"/>
      <c r="S26" s="1"/>
      <c r="T26" s="2"/>
      <c r="U26" s="2"/>
      <c r="V26" s="2"/>
      <c r="W26" s="2"/>
      <c r="X26" s="2"/>
      <c r="Y26" s="2"/>
      <c r="Z26" s="2"/>
      <c r="AA26" s="2"/>
      <c r="AB26" s="2"/>
    </row>
    <row r="27" spans="1:28" ht="13.5" customHeight="1">
      <c r="A27" s="1"/>
      <c r="B27" s="129"/>
      <c r="C27" s="136"/>
      <c r="D27" s="128" t="s">
        <v>35</v>
      </c>
      <c r="E27" s="115"/>
      <c r="F27" s="247">
        <v>151000</v>
      </c>
      <c r="G27" s="115"/>
      <c r="H27" s="238"/>
      <c r="I27" s="239"/>
      <c r="J27" s="33"/>
      <c r="K27" s="37"/>
      <c r="L27" s="113">
        <f t="shared" si="0"/>
        <v>0</v>
      </c>
      <c r="M27" s="114"/>
      <c r="N27" s="114"/>
      <c r="O27" s="114"/>
      <c r="P27" s="115"/>
      <c r="Q27" s="255"/>
      <c r="R27" s="115"/>
      <c r="S27" s="1"/>
      <c r="T27" s="2"/>
      <c r="U27" s="2"/>
      <c r="V27" s="2"/>
      <c r="W27" s="2"/>
      <c r="X27" s="2"/>
      <c r="Y27" s="2"/>
      <c r="Z27" s="2"/>
      <c r="AA27" s="2"/>
      <c r="AB27" s="2"/>
    </row>
    <row r="28" spans="1:28" ht="13.5" customHeight="1">
      <c r="A28" s="1"/>
      <c r="B28" s="227" t="s">
        <v>36</v>
      </c>
      <c r="C28" s="228"/>
      <c r="D28" s="133" t="s">
        <v>28</v>
      </c>
      <c r="E28" s="134"/>
      <c r="F28" s="268">
        <v>131000</v>
      </c>
      <c r="G28" s="134"/>
      <c r="H28" s="266"/>
      <c r="I28" s="267"/>
      <c r="J28" s="27"/>
      <c r="K28" s="28"/>
      <c r="L28" s="224">
        <f t="shared" ref="L28:L29" si="1">F28*H28*J28</f>
        <v>0</v>
      </c>
      <c r="M28" s="221"/>
      <c r="N28" s="221"/>
      <c r="O28" s="221"/>
      <c r="P28" s="134"/>
      <c r="Q28" s="289"/>
      <c r="R28" s="134"/>
      <c r="S28" s="1"/>
      <c r="T28" s="2"/>
      <c r="U28" s="2"/>
      <c r="V28" s="2"/>
      <c r="W28" s="2"/>
      <c r="X28" s="2"/>
      <c r="Y28" s="2"/>
      <c r="Z28" s="2"/>
      <c r="AA28" s="2"/>
      <c r="AB28" s="2"/>
    </row>
    <row r="29" spans="1:28" ht="13.5" customHeight="1">
      <c r="A29" s="1"/>
      <c r="B29" s="122" t="s">
        <v>37</v>
      </c>
      <c r="C29" s="237" t="s">
        <v>38</v>
      </c>
      <c r="D29" s="140" t="s">
        <v>39</v>
      </c>
      <c r="E29" s="121"/>
      <c r="F29" s="243">
        <v>117000</v>
      </c>
      <c r="G29" s="121"/>
      <c r="H29" s="193"/>
      <c r="I29" s="269"/>
      <c r="J29" s="35"/>
      <c r="K29" s="36"/>
      <c r="L29" s="119">
        <f t="shared" si="1"/>
        <v>0</v>
      </c>
      <c r="M29" s="120"/>
      <c r="N29" s="120"/>
      <c r="O29" s="120"/>
      <c r="P29" s="121"/>
      <c r="Q29" s="287"/>
      <c r="R29" s="121"/>
      <c r="S29" s="1"/>
      <c r="T29" s="2"/>
      <c r="U29" s="2"/>
      <c r="V29" s="2"/>
      <c r="W29" s="2"/>
      <c r="X29" s="2"/>
      <c r="Y29" s="2"/>
      <c r="Z29" s="2"/>
      <c r="AA29" s="2"/>
      <c r="AB29" s="2"/>
    </row>
    <row r="30" spans="1:28" ht="13.5" customHeight="1">
      <c r="A30" s="1"/>
      <c r="B30" s="123"/>
      <c r="C30" s="136"/>
      <c r="D30" s="128" t="s">
        <v>40</v>
      </c>
      <c r="E30" s="115"/>
      <c r="F30" s="247">
        <v>176000</v>
      </c>
      <c r="G30" s="115"/>
      <c r="H30" s="238"/>
      <c r="I30" s="240"/>
      <c r="J30" s="33"/>
      <c r="K30" s="34"/>
      <c r="L30" s="113">
        <f>F30*H30*J30</f>
        <v>0</v>
      </c>
      <c r="M30" s="114"/>
      <c r="N30" s="114"/>
      <c r="O30" s="114"/>
      <c r="P30" s="115"/>
      <c r="Q30" s="255"/>
      <c r="R30" s="115"/>
      <c r="S30" s="1"/>
      <c r="T30" s="2"/>
      <c r="U30" s="2"/>
      <c r="V30" s="2"/>
      <c r="W30" s="2"/>
      <c r="X30" s="2"/>
      <c r="Y30" s="2"/>
      <c r="Z30" s="2"/>
      <c r="AA30" s="2"/>
      <c r="AB30" s="2"/>
    </row>
    <row r="31" spans="1:28" ht="13.5" customHeight="1">
      <c r="A31" s="1"/>
      <c r="B31" s="123"/>
      <c r="C31" s="135" t="s">
        <v>111</v>
      </c>
      <c r="D31" s="128" t="s">
        <v>41</v>
      </c>
      <c r="E31" s="115"/>
      <c r="F31" s="247">
        <v>117000</v>
      </c>
      <c r="G31" s="115"/>
      <c r="H31" s="238"/>
      <c r="I31" s="240"/>
      <c r="J31" s="33"/>
      <c r="K31" s="34"/>
      <c r="L31" s="113">
        <f>F31*H31*J31</f>
        <v>0</v>
      </c>
      <c r="M31" s="114"/>
      <c r="N31" s="114"/>
      <c r="O31" s="114"/>
      <c r="P31" s="115"/>
      <c r="Q31" s="255"/>
      <c r="R31" s="115"/>
      <c r="S31" s="1"/>
      <c r="T31" s="2"/>
      <c r="U31" s="2"/>
      <c r="V31" s="2"/>
      <c r="W31" s="2"/>
      <c r="X31" s="2"/>
      <c r="Y31" s="2"/>
      <c r="Z31" s="2"/>
      <c r="AA31" s="2"/>
      <c r="AB31" s="2"/>
    </row>
    <row r="32" spans="1:28" ht="13.5" customHeight="1">
      <c r="A32" s="1"/>
      <c r="B32" s="123"/>
      <c r="C32" s="136"/>
      <c r="D32" s="138" t="s">
        <v>42</v>
      </c>
      <c r="E32" s="139"/>
      <c r="F32" s="226">
        <v>176000</v>
      </c>
      <c r="G32" s="139"/>
      <c r="H32" s="244"/>
      <c r="I32" s="245"/>
      <c r="J32" s="75"/>
      <c r="K32" s="78"/>
      <c r="L32" s="258">
        <f>F32*H32*J32</f>
        <v>0</v>
      </c>
      <c r="M32" s="259"/>
      <c r="N32" s="259"/>
      <c r="O32" s="259"/>
      <c r="P32" s="139"/>
      <c r="Q32" s="281"/>
      <c r="R32" s="139"/>
      <c r="S32" s="1"/>
      <c r="T32" s="2"/>
      <c r="U32" s="2"/>
      <c r="V32" s="2"/>
      <c r="W32" s="2"/>
      <c r="X32" s="2"/>
      <c r="Y32" s="2"/>
      <c r="Z32" s="2"/>
      <c r="AA32" s="2"/>
      <c r="AB32" s="2"/>
    </row>
    <row r="33" spans="1:28" ht="18" customHeight="1">
      <c r="A33" s="15"/>
      <c r="B33" s="144" t="s">
        <v>43</v>
      </c>
      <c r="C33" s="145"/>
      <c r="D33" s="149"/>
      <c r="E33" s="149"/>
      <c r="F33" s="149"/>
      <c r="G33" s="149"/>
      <c r="H33" s="236"/>
      <c r="I33" s="149"/>
      <c r="J33" s="77">
        <f>SUM(J19:J32)</f>
        <v>0</v>
      </c>
      <c r="K33" s="42">
        <f>SUM(K19:K32)</f>
        <v>0</v>
      </c>
      <c r="L33" s="270">
        <f>SUM(L19:P32)</f>
        <v>0</v>
      </c>
      <c r="M33" s="149"/>
      <c r="N33" s="149"/>
      <c r="O33" s="149"/>
      <c r="P33" s="200"/>
      <c r="Q33" s="282"/>
      <c r="R33" s="200"/>
      <c r="S33" s="15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ht="15" customHeight="1">
      <c r="A34" s="1"/>
      <c r="B34" s="230" t="s">
        <v>44</v>
      </c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2"/>
      <c r="S34" s="1"/>
      <c r="T34" s="2"/>
      <c r="U34" s="2"/>
      <c r="V34" s="2"/>
      <c r="W34" s="2"/>
      <c r="X34" s="2"/>
      <c r="Y34" s="2"/>
      <c r="Z34" s="2"/>
      <c r="AA34" s="2"/>
      <c r="AB34" s="2"/>
    </row>
    <row r="35" spans="1:28" ht="15" customHeight="1">
      <c r="A35" s="1"/>
      <c r="B35" s="116" t="s">
        <v>84</v>
      </c>
      <c r="C35" s="145"/>
      <c r="D35" s="145"/>
      <c r="E35" s="221"/>
      <c r="F35" s="116" t="s">
        <v>45</v>
      </c>
      <c r="G35" s="118"/>
      <c r="H35" s="116" t="s">
        <v>79</v>
      </c>
      <c r="I35" s="235"/>
      <c r="J35" s="116" t="s">
        <v>80</v>
      </c>
      <c r="K35" s="118"/>
      <c r="L35" s="116" t="s">
        <v>130</v>
      </c>
      <c r="M35" s="117"/>
      <c r="N35" s="117"/>
      <c r="O35" s="117"/>
      <c r="P35" s="118"/>
      <c r="Q35" s="43" t="s">
        <v>74</v>
      </c>
      <c r="R35" s="48" t="s">
        <v>75</v>
      </c>
      <c r="S35" s="1"/>
      <c r="T35" s="2"/>
      <c r="U35" s="2"/>
      <c r="V35" s="2"/>
      <c r="W35" s="2"/>
      <c r="X35" s="2"/>
      <c r="Y35" s="2"/>
      <c r="Z35" s="2"/>
      <c r="AA35" s="2"/>
      <c r="AB35" s="2"/>
    </row>
    <row r="36" spans="1:28" ht="13.5" customHeight="1">
      <c r="A36" s="1"/>
      <c r="B36" s="130" t="s">
        <v>46</v>
      </c>
      <c r="C36" s="141" t="s">
        <v>89</v>
      </c>
      <c r="D36" s="274"/>
      <c r="E36" s="63" t="s">
        <v>47</v>
      </c>
      <c r="F36" s="146">
        <v>500000</v>
      </c>
      <c r="G36" s="147"/>
      <c r="H36" s="191"/>
      <c r="I36" s="229"/>
      <c r="J36" s="191"/>
      <c r="K36" s="192"/>
      <c r="L36" s="283">
        <f t="shared" ref="L36:L53" si="2">F36*H36*J36</f>
        <v>0</v>
      </c>
      <c r="M36" s="229"/>
      <c r="N36" s="229"/>
      <c r="O36" s="229"/>
      <c r="P36" s="192"/>
      <c r="Q36" s="55"/>
      <c r="R36" s="60"/>
      <c r="S36" s="1"/>
      <c r="T36" s="2"/>
      <c r="U36" s="2"/>
      <c r="V36" s="2"/>
      <c r="W36" s="2"/>
      <c r="X36" s="2"/>
      <c r="Y36" s="2"/>
      <c r="Z36" s="2"/>
      <c r="AA36" s="2"/>
      <c r="AB36" s="2"/>
    </row>
    <row r="37" spans="1:28" ht="13.5" customHeight="1">
      <c r="A37" s="1"/>
      <c r="B37" s="131"/>
      <c r="C37" s="275"/>
      <c r="D37" s="276"/>
      <c r="E37" s="64" t="s">
        <v>48</v>
      </c>
      <c r="F37" s="124">
        <v>900000</v>
      </c>
      <c r="G37" s="125"/>
      <c r="H37" s="126"/>
      <c r="I37" s="127"/>
      <c r="J37" s="126"/>
      <c r="K37" s="197"/>
      <c r="L37" s="196">
        <f t="shared" si="2"/>
        <v>0</v>
      </c>
      <c r="M37" s="127"/>
      <c r="N37" s="127"/>
      <c r="O37" s="127"/>
      <c r="P37" s="197"/>
      <c r="Q37" s="56"/>
      <c r="R37" s="50"/>
      <c r="S37" s="1"/>
      <c r="T37" s="2"/>
      <c r="U37" s="2"/>
      <c r="V37" s="2"/>
      <c r="W37" s="2"/>
      <c r="X37" s="2"/>
      <c r="Y37" s="2"/>
      <c r="Z37" s="2"/>
      <c r="AA37" s="2"/>
      <c r="AB37" s="2"/>
    </row>
    <row r="38" spans="1:28" ht="13.5" customHeight="1">
      <c r="A38" s="1"/>
      <c r="B38" s="132"/>
      <c r="C38" s="277"/>
      <c r="D38" s="278"/>
      <c r="E38" s="65" t="s">
        <v>49</v>
      </c>
      <c r="F38" s="203">
        <v>1400000</v>
      </c>
      <c r="G38" s="273"/>
      <c r="H38" s="186"/>
      <c r="I38" s="225"/>
      <c r="J38" s="186"/>
      <c r="K38" s="187"/>
      <c r="L38" s="234">
        <f t="shared" si="2"/>
        <v>0</v>
      </c>
      <c r="M38" s="225"/>
      <c r="N38" s="225"/>
      <c r="O38" s="225"/>
      <c r="P38" s="187"/>
      <c r="Q38" s="57"/>
      <c r="R38" s="61"/>
      <c r="S38" s="1"/>
      <c r="T38" s="2"/>
      <c r="U38" s="2"/>
      <c r="V38" s="2"/>
      <c r="W38" s="2"/>
      <c r="X38" s="2"/>
      <c r="Y38" s="2"/>
      <c r="Z38" s="2"/>
      <c r="AA38" s="2"/>
      <c r="AB38" s="2"/>
    </row>
    <row r="39" spans="1:28" ht="13.5" customHeight="1">
      <c r="A39" s="1"/>
      <c r="B39" s="130" t="s">
        <v>50</v>
      </c>
      <c r="C39" s="141" t="s">
        <v>90</v>
      </c>
      <c r="D39" s="142"/>
      <c r="E39" s="63" t="s">
        <v>47</v>
      </c>
      <c r="F39" s="146">
        <v>400000</v>
      </c>
      <c r="G39" s="147"/>
      <c r="H39" s="191"/>
      <c r="I39" s="229"/>
      <c r="J39" s="191"/>
      <c r="K39" s="192"/>
      <c r="L39" s="284">
        <f t="shared" si="2"/>
        <v>0</v>
      </c>
      <c r="M39" s="285"/>
      <c r="N39" s="285"/>
      <c r="O39" s="285"/>
      <c r="P39" s="286"/>
      <c r="Q39" s="32"/>
      <c r="R39" s="49"/>
      <c r="S39" s="1"/>
      <c r="T39" s="2"/>
      <c r="U39" s="2"/>
      <c r="V39" s="2"/>
      <c r="W39" s="2"/>
      <c r="X39" s="2"/>
      <c r="Y39" s="2"/>
      <c r="Z39" s="2"/>
      <c r="AA39" s="2"/>
      <c r="AB39" s="2"/>
    </row>
    <row r="40" spans="1:28" ht="13.5" customHeight="1">
      <c r="A40" s="1"/>
      <c r="B40" s="131"/>
      <c r="C40" s="143"/>
      <c r="D40" s="111"/>
      <c r="E40" s="64" t="s">
        <v>48</v>
      </c>
      <c r="F40" s="124">
        <v>700000</v>
      </c>
      <c r="G40" s="125"/>
      <c r="H40" s="126"/>
      <c r="I40" s="127"/>
      <c r="J40" s="126"/>
      <c r="K40" s="197"/>
      <c r="L40" s="196">
        <f t="shared" si="2"/>
        <v>0</v>
      </c>
      <c r="M40" s="127"/>
      <c r="N40" s="127"/>
      <c r="O40" s="127"/>
      <c r="P40" s="197"/>
      <c r="Q40" s="56"/>
      <c r="R40" s="50"/>
      <c r="S40" s="1"/>
      <c r="T40" s="2"/>
      <c r="U40" s="2"/>
      <c r="V40" s="2"/>
      <c r="W40" s="2"/>
      <c r="X40" s="2"/>
      <c r="Y40" s="2"/>
      <c r="Z40" s="2"/>
      <c r="AA40" s="2"/>
      <c r="AB40" s="2"/>
    </row>
    <row r="41" spans="1:28" ht="13.5" customHeight="1">
      <c r="A41" s="1"/>
      <c r="B41" s="132"/>
      <c r="C41" s="148"/>
      <c r="D41" s="149"/>
      <c r="E41" s="65" t="s">
        <v>49</v>
      </c>
      <c r="F41" s="203">
        <f>F39+F40</f>
        <v>1100000</v>
      </c>
      <c r="G41" s="273"/>
      <c r="H41" s="186"/>
      <c r="I41" s="225"/>
      <c r="J41" s="186"/>
      <c r="K41" s="187"/>
      <c r="L41" s="234">
        <f t="shared" si="2"/>
        <v>0</v>
      </c>
      <c r="M41" s="225"/>
      <c r="N41" s="225"/>
      <c r="O41" s="225"/>
      <c r="P41" s="187"/>
      <c r="Q41" s="57"/>
      <c r="R41" s="61"/>
      <c r="S41" s="1"/>
      <c r="T41" s="2"/>
      <c r="U41" s="2"/>
      <c r="V41" s="2"/>
      <c r="W41" s="2"/>
      <c r="X41" s="2"/>
      <c r="Y41" s="2"/>
      <c r="Z41" s="2"/>
      <c r="AA41" s="2"/>
      <c r="AB41" s="2"/>
    </row>
    <row r="42" spans="1:28" ht="13.5" customHeight="1">
      <c r="A42" s="1"/>
      <c r="B42" s="130" t="s">
        <v>51</v>
      </c>
      <c r="C42" s="141" t="s">
        <v>91</v>
      </c>
      <c r="D42" s="142"/>
      <c r="E42" s="63" t="s">
        <v>47</v>
      </c>
      <c r="F42" s="146">
        <v>280000</v>
      </c>
      <c r="G42" s="147"/>
      <c r="H42" s="191"/>
      <c r="I42" s="229"/>
      <c r="J42" s="191"/>
      <c r="K42" s="192"/>
      <c r="L42" s="284">
        <f t="shared" si="2"/>
        <v>0</v>
      </c>
      <c r="M42" s="285"/>
      <c r="N42" s="285"/>
      <c r="O42" s="285"/>
      <c r="P42" s="286"/>
      <c r="Q42" s="44"/>
      <c r="R42" s="52"/>
      <c r="S42" s="1"/>
      <c r="T42" s="2"/>
      <c r="U42" s="2"/>
      <c r="V42" s="2"/>
      <c r="W42" s="2"/>
      <c r="X42" s="2"/>
      <c r="Y42" s="2"/>
      <c r="Z42" s="2"/>
      <c r="AA42" s="2"/>
      <c r="AB42" s="2"/>
    </row>
    <row r="43" spans="1:28" ht="13.5" customHeight="1">
      <c r="A43" s="1"/>
      <c r="B43" s="131"/>
      <c r="C43" s="143"/>
      <c r="D43" s="111"/>
      <c r="E43" s="64" t="s">
        <v>48</v>
      </c>
      <c r="F43" s="124">
        <v>500000</v>
      </c>
      <c r="G43" s="125"/>
      <c r="H43" s="126"/>
      <c r="I43" s="127"/>
      <c r="J43" s="126"/>
      <c r="K43" s="197"/>
      <c r="L43" s="196">
        <f t="shared" si="2"/>
        <v>0</v>
      </c>
      <c r="M43" s="127"/>
      <c r="N43" s="127"/>
      <c r="O43" s="127"/>
      <c r="P43" s="197"/>
      <c r="Q43" s="45"/>
      <c r="R43" s="53"/>
      <c r="S43" s="1"/>
      <c r="T43" s="2"/>
      <c r="U43" s="2"/>
      <c r="V43" s="2"/>
      <c r="W43" s="2"/>
      <c r="X43" s="2"/>
      <c r="Y43" s="2"/>
      <c r="Z43" s="2"/>
      <c r="AA43" s="2"/>
      <c r="AB43" s="2"/>
    </row>
    <row r="44" spans="1:28" ht="13.5" customHeight="1">
      <c r="A44" s="1"/>
      <c r="B44" s="131"/>
      <c r="C44" s="123"/>
      <c r="D44" s="111"/>
      <c r="E44" s="65" t="s">
        <v>49</v>
      </c>
      <c r="F44" s="203">
        <f>F42+F43</f>
        <v>780000</v>
      </c>
      <c r="G44" s="273"/>
      <c r="H44" s="186"/>
      <c r="I44" s="225"/>
      <c r="J44" s="186"/>
      <c r="K44" s="187"/>
      <c r="L44" s="234">
        <f t="shared" si="2"/>
        <v>0</v>
      </c>
      <c r="M44" s="225"/>
      <c r="N44" s="225"/>
      <c r="O44" s="225"/>
      <c r="P44" s="187"/>
      <c r="Q44" s="58"/>
      <c r="R44" s="62"/>
      <c r="S44" s="1"/>
      <c r="T44" s="2"/>
      <c r="U44" s="2"/>
      <c r="V44" s="2"/>
      <c r="W44" s="2"/>
      <c r="X44" s="2"/>
      <c r="Y44" s="2"/>
      <c r="Z44" s="2"/>
      <c r="AA44" s="2"/>
      <c r="AB44" s="2"/>
    </row>
    <row r="45" spans="1:28" ht="13.5" customHeight="1">
      <c r="A45" s="1"/>
      <c r="B45" s="131"/>
      <c r="C45" s="141" t="s">
        <v>92</v>
      </c>
      <c r="D45" s="142"/>
      <c r="E45" s="63" t="s">
        <v>47</v>
      </c>
      <c r="F45" s="146">
        <v>280000</v>
      </c>
      <c r="G45" s="147"/>
      <c r="H45" s="191"/>
      <c r="I45" s="229"/>
      <c r="J45" s="191"/>
      <c r="K45" s="192"/>
      <c r="L45" s="283">
        <f t="shared" si="2"/>
        <v>0</v>
      </c>
      <c r="M45" s="229"/>
      <c r="N45" s="229"/>
      <c r="O45" s="229"/>
      <c r="P45" s="192"/>
      <c r="Q45" s="55"/>
      <c r="R45" s="60"/>
      <c r="S45" s="1"/>
      <c r="T45" s="2"/>
      <c r="U45" s="2"/>
      <c r="V45" s="2"/>
      <c r="W45" s="2"/>
      <c r="X45" s="2"/>
      <c r="Y45" s="2"/>
      <c r="Z45" s="2"/>
      <c r="AA45" s="2"/>
      <c r="AB45" s="2"/>
    </row>
    <row r="46" spans="1:28" ht="13.5" customHeight="1">
      <c r="A46" s="1"/>
      <c r="B46" s="131"/>
      <c r="C46" s="143"/>
      <c r="D46" s="111"/>
      <c r="E46" s="64" t="s">
        <v>48</v>
      </c>
      <c r="F46" s="124">
        <v>500000</v>
      </c>
      <c r="G46" s="125"/>
      <c r="H46" s="126"/>
      <c r="I46" s="127"/>
      <c r="J46" s="126"/>
      <c r="K46" s="197"/>
      <c r="L46" s="196">
        <f t="shared" si="2"/>
        <v>0</v>
      </c>
      <c r="M46" s="127"/>
      <c r="N46" s="127"/>
      <c r="O46" s="127"/>
      <c r="P46" s="197"/>
      <c r="Q46" s="56"/>
      <c r="R46" s="50"/>
      <c r="S46" s="1"/>
      <c r="T46" s="2"/>
      <c r="U46" s="2"/>
      <c r="V46" s="2"/>
      <c r="W46" s="2"/>
      <c r="X46" s="2"/>
      <c r="Y46" s="2"/>
      <c r="Z46" s="2"/>
      <c r="AA46" s="2"/>
      <c r="AB46" s="2"/>
    </row>
    <row r="47" spans="1:28" ht="13.5" customHeight="1">
      <c r="A47" s="1"/>
      <c r="B47" s="132"/>
      <c r="C47" s="148"/>
      <c r="D47" s="149"/>
      <c r="E47" s="65" t="s">
        <v>49</v>
      </c>
      <c r="F47" s="203">
        <v>780000</v>
      </c>
      <c r="G47" s="273"/>
      <c r="H47" s="186"/>
      <c r="I47" s="225"/>
      <c r="J47" s="186"/>
      <c r="K47" s="187"/>
      <c r="L47" s="234">
        <f t="shared" si="2"/>
        <v>0</v>
      </c>
      <c r="M47" s="225"/>
      <c r="N47" s="225"/>
      <c r="O47" s="225"/>
      <c r="P47" s="187"/>
      <c r="Q47" s="57"/>
      <c r="R47" s="61"/>
      <c r="S47" s="1"/>
      <c r="T47" s="2"/>
      <c r="U47" s="2"/>
      <c r="V47" s="2"/>
      <c r="W47" s="2"/>
      <c r="X47" s="2"/>
      <c r="Y47" s="2"/>
      <c r="Z47" s="2"/>
      <c r="AA47" s="2"/>
      <c r="AB47" s="2"/>
    </row>
    <row r="48" spans="1:28" ht="13.5" customHeight="1">
      <c r="A48" s="1"/>
      <c r="B48" s="130" t="s">
        <v>52</v>
      </c>
      <c r="C48" s="141" t="s">
        <v>93</v>
      </c>
      <c r="D48" s="142"/>
      <c r="E48" s="63" t="s">
        <v>47</v>
      </c>
      <c r="F48" s="146">
        <v>180000</v>
      </c>
      <c r="G48" s="147"/>
      <c r="H48" s="191"/>
      <c r="I48" s="229"/>
      <c r="J48" s="191"/>
      <c r="K48" s="192"/>
      <c r="L48" s="284">
        <f t="shared" si="2"/>
        <v>0</v>
      </c>
      <c r="M48" s="285"/>
      <c r="N48" s="285"/>
      <c r="O48" s="285"/>
      <c r="P48" s="286"/>
      <c r="Q48" s="32"/>
      <c r="R48" s="49"/>
      <c r="S48" s="1"/>
      <c r="T48" s="2"/>
      <c r="U48" s="2"/>
      <c r="V48" s="2"/>
      <c r="W48" s="2"/>
      <c r="X48" s="2"/>
      <c r="Y48" s="2"/>
      <c r="Z48" s="2"/>
      <c r="AA48" s="2"/>
      <c r="AB48" s="2"/>
    </row>
    <row r="49" spans="1:28" ht="13.5" customHeight="1">
      <c r="A49" s="1"/>
      <c r="B49" s="131"/>
      <c r="C49" s="143"/>
      <c r="D49" s="111"/>
      <c r="E49" s="64" t="s">
        <v>48</v>
      </c>
      <c r="F49" s="124">
        <v>300000</v>
      </c>
      <c r="G49" s="125"/>
      <c r="H49" s="126"/>
      <c r="I49" s="127"/>
      <c r="J49" s="126"/>
      <c r="K49" s="197"/>
      <c r="L49" s="196">
        <f t="shared" si="2"/>
        <v>0</v>
      </c>
      <c r="M49" s="127"/>
      <c r="N49" s="127"/>
      <c r="O49" s="127"/>
      <c r="P49" s="197"/>
      <c r="Q49" s="56"/>
      <c r="R49" s="50"/>
      <c r="S49" s="1"/>
      <c r="T49" s="2"/>
      <c r="U49" s="2"/>
      <c r="V49" s="2"/>
      <c r="W49" s="2"/>
      <c r="X49" s="2"/>
      <c r="Y49" s="2"/>
      <c r="Z49" s="2"/>
      <c r="AA49" s="2"/>
      <c r="AB49" s="2"/>
    </row>
    <row r="50" spans="1:28" ht="13.5" customHeight="1">
      <c r="A50" s="1"/>
      <c r="B50" s="131"/>
      <c r="C50" s="123"/>
      <c r="D50" s="111"/>
      <c r="E50" s="65" t="s">
        <v>49</v>
      </c>
      <c r="F50" s="203">
        <f>F48+F49</f>
        <v>480000</v>
      </c>
      <c r="G50" s="273"/>
      <c r="H50" s="186"/>
      <c r="I50" s="225"/>
      <c r="J50" s="186"/>
      <c r="K50" s="187"/>
      <c r="L50" s="234">
        <f t="shared" si="2"/>
        <v>0</v>
      </c>
      <c r="M50" s="225"/>
      <c r="N50" s="225"/>
      <c r="O50" s="225"/>
      <c r="P50" s="187"/>
      <c r="Q50" s="57"/>
      <c r="R50" s="61"/>
      <c r="S50" s="1"/>
      <c r="T50" s="2"/>
      <c r="U50" s="2"/>
      <c r="V50" s="2"/>
      <c r="W50" s="2"/>
      <c r="X50" s="2"/>
      <c r="Y50" s="2"/>
      <c r="Z50" s="2"/>
      <c r="AA50" s="2"/>
      <c r="AB50" s="2"/>
    </row>
    <row r="51" spans="1:28" ht="13.5" customHeight="1">
      <c r="A51" s="1"/>
      <c r="B51" s="131"/>
      <c r="C51" s="141" t="s">
        <v>94</v>
      </c>
      <c r="D51" s="142"/>
      <c r="E51" s="63" t="s">
        <v>47</v>
      </c>
      <c r="F51" s="146">
        <v>100000</v>
      </c>
      <c r="G51" s="147"/>
      <c r="H51" s="191"/>
      <c r="I51" s="229"/>
      <c r="J51" s="191"/>
      <c r="K51" s="192"/>
      <c r="L51" s="283">
        <f t="shared" si="2"/>
        <v>0</v>
      </c>
      <c r="M51" s="229"/>
      <c r="N51" s="229"/>
      <c r="O51" s="229"/>
      <c r="P51" s="192"/>
      <c r="Q51" s="59"/>
      <c r="R51" s="60"/>
      <c r="S51" s="1"/>
      <c r="T51" s="2"/>
      <c r="U51" s="2"/>
      <c r="V51" s="2"/>
      <c r="W51" s="2"/>
      <c r="X51" s="2"/>
      <c r="Y51" s="2"/>
      <c r="Z51" s="2"/>
      <c r="AA51" s="2"/>
      <c r="AB51" s="2"/>
    </row>
    <row r="52" spans="1:28" ht="13.5" customHeight="1">
      <c r="A52" s="1"/>
      <c r="B52" s="131"/>
      <c r="C52" s="143"/>
      <c r="D52" s="111"/>
      <c r="E52" s="64" t="s">
        <v>48</v>
      </c>
      <c r="F52" s="124">
        <v>200000</v>
      </c>
      <c r="G52" s="125"/>
      <c r="H52" s="126"/>
      <c r="I52" s="127"/>
      <c r="J52" s="126"/>
      <c r="K52" s="197"/>
      <c r="L52" s="196">
        <f t="shared" si="2"/>
        <v>0</v>
      </c>
      <c r="M52" s="127"/>
      <c r="N52" s="127"/>
      <c r="O52" s="127"/>
      <c r="P52" s="197"/>
      <c r="Q52" s="56"/>
      <c r="R52" s="50"/>
      <c r="S52" s="1"/>
      <c r="T52" s="2"/>
      <c r="U52" s="2"/>
      <c r="V52" s="2"/>
      <c r="W52" s="2"/>
      <c r="X52" s="2"/>
      <c r="Y52" s="2"/>
      <c r="Z52" s="2"/>
      <c r="AA52" s="2"/>
      <c r="AB52" s="2"/>
    </row>
    <row r="53" spans="1:28" ht="13.5" customHeight="1">
      <c r="A53" s="1"/>
      <c r="B53" s="132"/>
      <c r="C53" s="148"/>
      <c r="D53" s="149"/>
      <c r="E53" s="65" t="s">
        <v>49</v>
      </c>
      <c r="F53" s="203">
        <f>F51+F52</f>
        <v>300000</v>
      </c>
      <c r="G53" s="273"/>
      <c r="H53" s="186"/>
      <c r="I53" s="225"/>
      <c r="J53" s="186"/>
      <c r="K53" s="187"/>
      <c r="L53" s="234">
        <f t="shared" si="2"/>
        <v>0</v>
      </c>
      <c r="M53" s="225"/>
      <c r="N53" s="225"/>
      <c r="O53" s="225"/>
      <c r="P53" s="187"/>
      <c r="Q53" s="57"/>
      <c r="R53" s="61"/>
      <c r="S53" s="1"/>
      <c r="T53" s="2"/>
      <c r="U53" s="2"/>
      <c r="V53" s="2"/>
      <c r="W53" s="2"/>
      <c r="X53" s="2"/>
      <c r="Y53" s="2"/>
      <c r="Z53" s="2"/>
      <c r="AA53" s="2"/>
      <c r="AB53" s="2"/>
    </row>
    <row r="54" spans="1:28" ht="18" customHeight="1">
      <c r="A54" s="15"/>
      <c r="B54" s="144" t="s">
        <v>43</v>
      </c>
      <c r="C54" s="145"/>
      <c r="D54" s="145"/>
      <c r="E54" s="145"/>
      <c r="F54" s="145"/>
      <c r="G54" s="134"/>
      <c r="H54" s="233">
        <f>SUM(L36:P53)</f>
        <v>0</v>
      </c>
      <c r="I54" s="145"/>
      <c r="J54" s="145"/>
      <c r="K54" s="145"/>
      <c r="L54" s="145"/>
      <c r="M54" s="145"/>
      <c r="N54" s="145"/>
      <c r="O54" s="145"/>
      <c r="P54" s="145"/>
      <c r="Q54" s="144"/>
      <c r="R54" s="134"/>
      <c r="S54" s="15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15" customHeight="1">
      <c r="A55" s="1"/>
      <c r="B55" s="230" t="s">
        <v>53</v>
      </c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2"/>
      <c r="S55" s="1"/>
      <c r="T55" s="2"/>
      <c r="U55" s="2"/>
      <c r="V55" s="2"/>
      <c r="W55" s="2"/>
      <c r="X55" s="2"/>
      <c r="Y55" s="2"/>
      <c r="Z55" s="2"/>
      <c r="AA55" s="2"/>
      <c r="AB55" s="2"/>
    </row>
    <row r="56" spans="1:28" ht="15" customHeight="1">
      <c r="A56" s="1"/>
      <c r="B56" s="220" t="s">
        <v>54</v>
      </c>
      <c r="C56" s="145"/>
      <c r="D56" s="145"/>
      <c r="E56" s="221"/>
      <c r="F56" s="222" t="s">
        <v>55</v>
      </c>
      <c r="G56" s="223"/>
      <c r="H56" s="215" t="s">
        <v>77</v>
      </c>
      <c r="I56" s="216"/>
      <c r="J56" s="217" t="s">
        <v>78</v>
      </c>
      <c r="K56" s="218"/>
      <c r="L56" s="116" t="s">
        <v>131</v>
      </c>
      <c r="M56" s="117"/>
      <c r="N56" s="117"/>
      <c r="O56" s="117"/>
      <c r="P56" s="118"/>
      <c r="Q56" s="43" t="s">
        <v>76</v>
      </c>
      <c r="R56" s="48" t="s">
        <v>56</v>
      </c>
      <c r="S56" s="1"/>
      <c r="T56" s="2"/>
      <c r="U56" s="2"/>
      <c r="V56" s="2"/>
      <c r="W56" s="2"/>
      <c r="X56" s="2"/>
      <c r="Y56" s="2"/>
      <c r="Z56" s="2"/>
      <c r="AA56" s="2"/>
      <c r="AB56" s="2"/>
    </row>
    <row r="57" spans="1:28" ht="13.5" customHeight="1">
      <c r="A57" s="1"/>
      <c r="B57" s="194" t="s">
        <v>57</v>
      </c>
      <c r="C57" s="142"/>
      <c r="D57" s="140" t="s">
        <v>58</v>
      </c>
      <c r="E57" s="121"/>
      <c r="F57" s="146">
        <v>9900</v>
      </c>
      <c r="G57" s="192"/>
      <c r="H57" s="193"/>
      <c r="I57" s="142"/>
      <c r="J57" s="191"/>
      <c r="K57" s="192"/>
      <c r="L57" s="119">
        <f t="shared" ref="L57:L65" si="3">F57*H57*J57</f>
        <v>0</v>
      </c>
      <c r="M57" s="120"/>
      <c r="N57" s="120"/>
      <c r="O57" s="120"/>
      <c r="P57" s="121"/>
      <c r="Q57" s="44"/>
      <c r="R57" s="49"/>
      <c r="S57" s="1"/>
      <c r="T57" s="2"/>
      <c r="U57" s="2"/>
      <c r="V57" s="2"/>
      <c r="W57" s="2"/>
      <c r="X57" s="2"/>
      <c r="Y57" s="2"/>
      <c r="Z57" s="2"/>
      <c r="AA57" s="2"/>
      <c r="AB57" s="2"/>
    </row>
    <row r="58" spans="1:28" ht="13.5" customHeight="1">
      <c r="A58" s="1"/>
      <c r="B58" s="123"/>
      <c r="C58" s="111"/>
      <c r="D58" s="201" t="s">
        <v>59</v>
      </c>
      <c r="E58" s="197"/>
      <c r="F58" s="204">
        <v>7900</v>
      </c>
      <c r="G58" s="197"/>
      <c r="H58" s="126"/>
      <c r="I58" s="127"/>
      <c r="J58" s="126"/>
      <c r="K58" s="197"/>
      <c r="L58" s="196">
        <f t="shared" si="3"/>
        <v>0</v>
      </c>
      <c r="M58" s="127"/>
      <c r="N58" s="127"/>
      <c r="O58" s="127"/>
      <c r="P58" s="197"/>
      <c r="Q58" s="45"/>
      <c r="R58" s="50"/>
      <c r="S58" s="1"/>
      <c r="T58" s="2"/>
      <c r="U58" s="2"/>
      <c r="V58" s="2"/>
      <c r="W58" s="2"/>
      <c r="X58" s="2"/>
      <c r="Y58" s="2"/>
      <c r="Z58" s="2"/>
      <c r="AA58" s="2"/>
      <c r="AB58" s="2"/>
    </row>
    <row r="59" spans="1:28" ht="13.5" customHeight="1">
      <c r="A59" s="1"/>
      <c r="B59" s="195" t="s">
        <v>60</v>
      </c>
      <c r="C59" s="149"/>
      <c r="D59" s="202" t="s">
        <v>61</v>
      </c>
      <c r="E59" s="200"/>
      <c r="F59" s="203">
        <v>6900</v>
      </c>
      <c r="G59" s="187"/>
      <c r="H59" s="205"/>
      <c r="I59" s="149"/>
      <c r="J59" s="186"/>
      <c r="K59" s="187"/>
      <c r="L59" s="198">
        <f t="shared" si="3"/>
        <v>0</v>
      </c>
      <c r="M59" s="199"/>
      <c r="N59" s="199"/>
      <c r="O59" s="199"/>
      <c r="P59" s="200"/>
      <c r="Q59" s="46"/>
      <c r="R59" s="51"/>
      <c r="S59" s="1"/>
      <c r="T59" s="2"/>
      <c r="U59" s="2"/>
      <c r="V59" s="2"/>
      <c r="W59" s="2"/>
      <c r="X59" s="2"/>
      <c r="Y59" s="2"/>
      <c r="Z59" s="2"/>
      <c r="AA59" s="2"/>
      <c r="AB59" s="2"/>
    </row>
    <row r="60" spans="1:28" ht="13.5" customHeight="1">
      <c r="A60" s="1"/>
      <c r="B60" s="194" t="s">
        <v>62</v>
      </c>
      <c r="C60" s="142"/>
      <c r="D60" s="219" t="s">
        <v>63</v>
      </c>
      <c r="E60" s="192"/>
      <c r="F60" s="146">
        <v>9900</v>
      </c>
      <c r="G60" s="192"/>
      <c r="H60" s="193"/>
      <c r="I60" s="142"/>
      <c r="J60" s="191"/>
      <c r="K60" s="192"/>
      <c r="L60" s="119">
        <f t="shared" si="3"/>
        <v>0</v>
      </c>
      <c r="M60" s="120"/>
      <c r="N60" s="120"/>
      <c r="O60" s="120"/>
      <c r="P60" s="121"/>
      <c r="Q60" s="44"/>
      <c r="R60" s="52"/>
      <c r="S60" s="1"/>
      <c r="T60" s="2"/>
      <c r="U60" s="2"/>
      <c r="V60" s="2"/>
      <c r="W60" s="2"/>
      <c r="X60" s="2"/>
      <c r="Y60" s="2"/>
      <c r="Z60" s="2"/>
      <c r="AA60" s="2"/>
      <c r="AB60" s="2"/>
    </row>
    <row r="61" spans="1:28" ht="13.5" customHeight="1">
      <c r="A61" s="1"/>
      <c r="B61" s="123"/>
      <c r="C61" s="111"/>
      <c r="D61" s="201" t="s">
        <v>64</v>
      </c>
      <c r="E61" s="197"/>
      <c r="F61" s="204">
        <v>7900</v>
      </c>
      <c r="G61" s="197"/>
      <c r="H61" s="126"/>
      <c r="I61" s="127"/>
      <c r="J61" s="126"/>
      <c r="K61" s="197"/>
      <c r="L61" s="196">
        <f t="shared" si="3"/>
        <v>0</v>
      </c>
      <c r="M61" s="127"/>
      <c r="N61" s="127"/>
      <c r="O61" s="127"/>
      <c r="P61" s="197"/>
      <c r="Q61" s="45"/>
      <c r="R61" s="53"/>
      <c r="S61" s="1"/>
      <c r="T61" s="2"/>
      <c r="U61" s="2"/>
      <c r="V61" s="2"/>
      <c r="W61" s="2"/>
      <c r="X61" s="2"/>
      <c r="Y61" s="2"/>
      <c r="Z61" s="2"/>
      <c r="AA61" s="2"/>
      <c r="AB61" s="2"/>
    </row>
    <row r="62" spans="1:28" ht="13.5" customHeight="1">
      <c r="A62" s="1"/>
      <c r="B62" s="195" t="s">
        <v>65</v>
      </c>
      <c r="C62" s="149"/>
      <c r="D62" s="202" t="s">
        <v>61</v>
      </c>
      <c r="E62" s="200"/>
      <c r="F62" s="203">
        <v>6900</v>
      </c>
      <c r="G62" s="187"/>
      <c r="H62" s="205"/>
      <c r="I62" s="149"/>
      <c r="J62" s="186"/>
      <c r="K62" s="187"/>
      <c r="L62" s="198">
        <f t="shared" si="3"/>
        <v>0</v>
      </c>
      <c r="M62" s="199"/>
      <c r="N62" s="199"/>
      <c r="O62" s="199"/>
      <c r="P62" s="200"/>
      <c r="Q62" s="47"/>
      <c r="R62" s="54"/>
      <c r="S62" s="1"/>
      <c r="T62" s="2"/>
      <c r="U62" s="2"/>
      <c r="V62" s="2"/>
      <c r="W62" s="2"/>
      <c r="X62" s="2"/>
      <c r="Y62" s="2"/>
      <c r="Z62" s="2"/>
      <c r="AA62" s="2"/>
      <c r="AB62" s="2"/>
    </row>
    <row r="63" spans="1:28" ht="13.5" customHeight="1">
      <c r="A63" s="1"/>
      <c r="B63" s="194" t="s">
        <v>66</v>
      </c>
      <c r="C63" s="142"/>
      <c r="D63" s="219" t="s">
        <v>67</v>
      </c>
      <c r="E63" s="192"/>
      <c r="F63" s="146">
        <v>9900</v>
      </c>
      <c r="G63" s="192"/>
      <c r="H63" s="193"/>
      <c r="I63" s="142"/>
      <c r="J63" s="279"/>
      <c r="K63" s="280"/>
      <c r="L63" s="119">
        <f t="shared" si="3"/>
        <v>0</v>
      </c>
      <c r="M63" s="120"/>
      <c r="N63" s="120"/>
      <c r="O63" s="120"/>
      <c r="P63" s="121"/>
      <c r="Q63" s="44"/>
      <c r="R63" s="52"/>
      <c r="S63" s="1"/>
      <c r="T63" s="2"/>
      <c r="U63" s="2"/>
      <c r="V63" s="2"/>
      <c r="W63" s="2"/>
      <c r="X63" s="2"/>
      <c r="Y63" s="2"/>
      <c r="Z63" s="2"/>
      <c r="AA63" s="2"/>
      <c r="AB63" s="2"/>
    </row>
    <row r="64" spans="1:28" ht="13.5" customHeight="1">
      <c r="A64" s="1"/>
      <c r="B64" s="123"/>
      <c r="C64" s="111"/>
      <c r="D64" s="201" t="s">
        <v>68</v>
      </c>
      <c r="E64" s="197"/>
      <c r="F64" s="204">
        <v>7900</v>
      </c>
      <c r="G64" s="197"/>
      <c r="H64" s="126"/>
      <c r="I64" s="127"/>
      <c r="J64" s="126"/>
      <c r="K64" s="197"/>
      <c r="L64" s="196">
        <f t="shared" si="3"/>
        <v>0</v>
      </c>
      <c r="M64" s="127"/>
      <c r="N64" s="127"/>
      <c r="O64" s="127"/>
      <c r="P64" s="197"/>
      <c r="Q64" s="45"/>
      <c r="R64" s="53"/>
      <c r="S64" s="1"/>
      <c r="T64" s="2"/>
      <c r="U64" s="2"/>
      <c r="V64" s="2"/>
      <c r="W64" s="2"/>
      <c r="X64" s="2"/>
      <c r="Y64" s="2"/>
      <c r="Z64" s="2"/>
      <c r="AA64" s="2"/>
      <c r="AB64" s="2"/>
    </row>
    <row r="65" spans="1:28" ht="13.5" customHeight="1">
      <c r="A65" s="1"/>
      <c r="B65" s="195" t="s">
        <v>69</v>
      </c>
      <c r="C65" s="149"/>
      <c r="D65" s="202" t="s">
        <v>61</v>
      </c>
      <c r="E65" s="200"/>
      <c r="F65" s="203">
        <v>6900</v>
      </c>
      <c r="G65" s="187"/>
      <c r="H65" s="205"/>
      <c r="I65" s="149"/>
      <c r="J65" s="186"/>
      <c r="K65" s="187"/>
      <c r="L65" s="198">
        <f t="shared" si="3"/>
        <v>0</v>
      </c>
      <c r="M65" s="199"/>
      <c r="N65" s="199"/>
      <c r="O65" s="199"/>
      <c r="P65" s="200"/>
      <c r="Q65" s="47"/>
      <c r="R65" s="54"/>
      <c r="S65" s="1"/>
      <c r="T65" s="2"/>
      <c r="U65" s="2"/>
      <c r="V65" s="2"/>
      <c r="W65" s="2"/>
      <c r="X65" s="2"/>
      <c r="Y65" s="2"/>
      <c r="Z65" s="2"/>
      <c r="AA65" s="2"/>
      <c r="AB65" s="2"/>
    </row>
    <row r="66" spans="1:28" ht="21" customHeight="1">
      <c r="A66" s="15"/>
      <c r="B66" s="144" t="s">
        <v>43</v>
      </c>
      <c r="C66" s="145"/>
      <c r="D66" s="145"/>
      <c r="E66" s="145"/>
      <c r="F66" s="145"/>
      <c r="G66" s="134"/>
      <c r="H66" s="206">
        <f>SUM(L57:P65)</f>
        <v>0</v>
      </c>
      <c r="I66" s="145"/>
      <c r="J66" s="145"/>
      <c r="K66" s="145"/>
      <c r="L66" s="145"/>
      <c r="M66" s="145"/>
      <c r="N66" s="145"/>
      <c r="O66" s="145"/>
      <c r="P66" s="134"/>
      <c r="Q66" s="189" t="s">
        <v>72</v>
      </c>
      <c r="R66" s="190"/>
      <c r="S66" s="15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4.25" customHeight="1">
      <c r="A67" s="1"/>
      <c r="B67" s="212" t="s">
        <v>146</v>
      </c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4"/>
      <c r="S67" s="1"/>
      <c r="T67" s="2"/>
      <c r="U67" s="2"/>
      <c r="V67" s="2"/>
      <c r="W67" s="2"/>
      <c r="X67" s="2"/>
      <c r="Y67" s="2"/>
      <c r="Z67" s="2"/>
      <c r="AA67" s="2"/>
      <c r="AB67" s="2"/>
    </row>
    <row r="68" spans="1:28" ht="35.25" customHeight="1" thickBot="1">
      <c r="A68" s="17"/>
      <c r="B68" s="123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2"/>
      <c r="S68" s="17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27.75" customHeight="1" thickTop="1" thickBot="1">
      <c r="A69" s="19"/>
      <c r="B69" s="207" t="s">
        <v>70</v>
      </c>
      <c r="C69" s="208"/>
      <c r="D69" s="208"/>
      <c r="E69" s="208"/>
      <c r="F69" s="208"/>
      <c r="G69" s="209"/>
      <c r="H69" s="210">
        <f>SUM(L33+H54+H66)</f>
        <v>0</v>
      </c>
      <c r="I69" s="208"/>
      <c r="J69" s="208"/>
      <c r="K69" s="208"/>
      <c r="L69" s="208"/>
      <c r="M69" s="208"/>
      <c r="N69" s="208"/>
      <c r="O69" s="208"/>
      <c r="P69" s="208"/>
      <c r="Q69" s="208"/>
      <c r="R69" s="211"/>
      <c r="S69" s="19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6.75" customHeight="1" thickTop="1">
      <c r="A70" s="21"/>
      <c r="B70" s="29"/>
      <c r="C70" s="29"/>
      <c r="D70" s="29"/>
      <c r="E70" s="29"/>
      <c r="F70" s="29"/>
      <c r="G70" s="29"/>
      <c r="H70" s="96" t="s">
        <v>132</v>
      </c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spans="1:28" ht="13.5" customHeight="1">
      <c r="A71" s="22"/>
      <c r="B71" s="188" t="s">
        <v>71</v>
      </c>
      <c r="C71" s="120"/>
      <c r="D71" s="120"/>
      <c r="E71" s="120"/>
      <c r="F71" s="120"/>
      <c r="G71" s="120"/>
      <c r="H71" s="120"/>
      <c r="I71" s="183"/>
      <c r="J71" s="23"/>
      <c r="K71" s="23"/>
      <c r="L71" s="23"/>
      <c r="M71" s="23"/>
      <c r="N71" s="182"/>
      <c r="O71" s="120"/>
      <c r="P71" s="120"/>
      <c r="Q71" s="120"/>
      <c r="R71" s="183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22.5" customHeight="1">
      <c r="A72" s="22"/>
      <c r="B72" s="184"/>
      <c r="C72" s="185"/>
      <c r="D72" s="185"/>
      <c r="E72" s="185"/>
      <c r="F72" s="185"/>
      <c r="G72" s="185"/>
      <c r="H72" s="185"/>
      <c r="I72" s="111"/>
      <c r="J72" s="23"/>
      <c r="K72" s="23"/>
      <c r="L72" s="23"/>
      <c r="M72" s="23"/>
      <c r="N72" s="184"/>
      <c r="O72" s="185"/>
      <c r="P72" s="185"/>
      <c r="Q72" s="185"/>
      <c r="R72" s="111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.5" hidden="1" customHeight="1">
      <c r="A73" s="2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2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3.5" customHeight="1">
      <c r="A74" s="22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2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3.5" customHeight="1">
      <c r="A75" s="22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2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3.5" customHeight="1">
      <c r="A76" s="22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2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3.5" customHeight="1">
      <c r="A77" s="22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2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3.5" customHeight="1">
      <c r="A78" s="22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2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3.5" customHeight="1">
      <c r="A79" s="22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2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3.5" customHeight="1">
      <c r="A80" s="22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2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3.5" customHeight="1">
      <c r="A81" s="22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2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3.5" customHeight="1">
      <c r="A82" s="22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2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3.5" customHeight="1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2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3.5" customHeigh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2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3.5" customHeight="1">
      <c r="A85" s="22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2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3.5" customHeight="1">
      <c r="A86" s="22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2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3.5" customHeight="1">
      <c r="A87" s="22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2"/>
      <c r="T87" s="25"/>
      <c r="U87" s="25"/>
      <c r="V87" s="25"/>
      <c r="W87" s="25"/>
      <c r="X87" s="25"/>
      <c r="Y87" s="25"/>
      <c r="Z87" s="25"/>
      <c r="AA87" s="25"/>
      <c r="AB87" s="25"/>
    </row>
  </sheetData>
  <mergeCells count="278">
    <mergeCell ref="H40:I40"/>
    <mergeCell ref="H46:I46"/>
    <mergeCell ref="H43:I43"/>
    <mergeCell ref="H42:I42"/>
    <mergeCell ref="H41:I41"/>
    <mergeCell ref="L61:P61"/>
    <mergeCell ref="L62:P62"/>
    <mergeCell ref="Q19:R19"/>
    <mergeCell ref="Q20:R20"/>
    <mergeCell ref="Q30:R30"/>
    <mergeCell ref="L53:P53"/>
    <mergeCell ref="L49:P49"/>
    <mergeCell ref="Q23:R23"/>
    <mergeCell ref="Q24:R24"/>
    <mergeCell ref="Q25:R25"/>
    <mergeCell ref="Q26:R26"/>
    <mergeCell ref="Q27:R27"/>
    <mergeCell ref="Q29:R29"/>
    <mergeCell ref="Q28:R28"/>
    <mergeCell ref="L52:P52"/>
    <mergeCell ref="L51:P51"/>
    <mergeCell ref="L41:P41"/>
    <mergeCell ref="L42:P42"/>
    <mergeCell ref="L44:P44"/>
    <mergeCell ref="Q32:R32"/>
    <mergeCell ref="Q54:R54"/>
    <mergeCell ref="Q33:R33"/>
    <mergeCell ref="Q31:R31"/>
    <mergeCell ref="L37:P37"/>
    <mergeCell ref="L32:P32"/>
    <mergeCell ref="L31:P31"/>
    <mergeCell ref="L35:P35"/>
    <mergeCell ref="L36:P36"/>
    <mergeCell ref="L38:P38"/>
    <mergeCell ref="L39:P39"/>
    <mergeCell ref="L45:P45"/>
    <mergeCell ref="L47:P47"/>
    <mergeCell ref="L48:P48"/>
    <mergeCell ref="J37:K37"/>
    <mergeCell ref="J38:K38"/>
    <mergeCell ref="J42:K42"/>
    <mergeCell ref="J41:K41"/>
    <mergeCell ref="J53:K53"/>
    <mergeCell ref="F43:G43"/>
    <mergeCell ref="F42:G42"/>
    <mergeCell ref="H50:I50"/>
    <mergeCell ref="J49:K49"/>
    <mergeCell ref="J39:K39"/>
    <mergeCell ref="F39:G39"/>
    <mergeCell ref="F50:G50"/>
    <mergeCell ref="F52:G52"/>
    <mergeCell ref="F46:G46"/>
    <mergeCell ref="F45:G45"/>
    <mergeCell ref="H53:I53"/>
    <mergeCell ref="F53:G53"/>
    <mergeCell ref="J47:K47"/>
    <mergeCell ref="H47:I47"/>
    <mergeCell ref="J44:K44"/>
    <mergeCell ref="H44:I44"/>
    <mergeCell ref="J45:K45"/>
    <mergeCell ref="H45:I45"/>
    <mergeCell ref="H51:I51"/>
    <mergeCell ref="C31:C32"/>
    <mergeCell ref="C36:D38"/>
    <mergeCell ref="B34:R34"/>
    <mergeCell ref="F41:G41"/>
    <mergeCell ref="J63:K63"/>
    <mergeCell ref="J62:K62"/>
    <mergeCell ref="F63:G63"/>
    <mergeCell ref="F62:G62"/>
    <mergeCell ref="J61:K61"/>
    <mergeCell ref="J58:K58"/>
    <mergeCell ref="J59:K59"/>
    <mergeCell ref="H59:I59"/>
    <mergeCell ref="H58:I58"/>
    <mergeCell ref="F61:G61"/>
    <mergeCell ref="F60:G60"/>
    <mergeCell ref="F47:G47"/>
    <mergeCell ref="F49:G49"/>
    <mergeCell ref="H49:I49"/>
    <mergeCell ref="J51:K51"/>
    <mergeCell ref="J48:K48"/>
    <mergeCell ref="H52:I52"/>
    <mergeCell ref="J52:K52"/>
    <mergeCell ref="J46:K46"/>
    <mergeCell ref="F44:G44"/>
    <mergeCell ref="L26:P26"/>
    <mergeCell ref="H19:I19"/>
    <mergeCell ref="H18:I18"/>
    <mergeCell ref="H20:I20"/>
    <mergeCell ref="F20:G20"/>
    <mergeCell ref="L29:P29"/>
    <mergeCell ref="F40:G40"/>
    <mergeCell ref="J43:K43"/>
    <mergeCell ref="L43:P43"/>
    <mergeCell ref="H28:I28"/>
    <mergeCell ref="F28:G28"/>
    <mergeCell ref="F24:G24"/>
    <mergeCell ref="F27:G27"/>
    <mergeCell ref="H29:I29"/>
    <mergeCell ref="L27:P27"/>
    <mergeCell ref="L33:P33"/>
    <mergeCell ref="J35:K35"/>
    <mergeCell ref="F18:G18"/>
    <mergeCell ref="F19:G19"/>
    <mergeCell ref="L30:P30"/>
    <mergeCell ref="F38:G38"/>
    <mergeCell ref="H39:I39"/>
    <mergeCell ref="F25:G25"/>
    <mergeCell ref="F36:G36"/>
    <mergeCell ref="D12:K12"/>
    <mergeCell ref="B13:R13"/>
    <mergeCell ref="L14:M14"/>
    <mergeCell ref="D15:R15"/>
    <mergeCell ref="N14:O14"/>
    <mergeCell ref="F14:K14"/>
    <mergeCell ref="L12:R12"/>
    <mergeCell ref="Q21:R21"/>
    <mergeCell ref="Q18:R18"/>
    <mergeCell ref="H21:I21"/>
    <mergeCell ref="B19:B22"/>
    <mergeCell ref="Q22:R22"/>
    <mergeCell ref="F21:G21"/>
    <mergeCell ref="B12:C12"/>
    <mergeCell ref="D21:E21"/>
    <mergeCell ref="D22:E22"/>
    <mergeCell ref="B18:E18"/>
    <mergeCell ref="D20:E20"/>
    <mergeCell ref="D14:E14"/>
    <mergeCell ref="D19:E19"/>
    <mergeCell ref="L22:P22"/>
    <mergeCell ref="B15:C15"/>
    <mergeCell ref="B14:C14"/>
    <mergeCell ref="H27:I27"/>
    <mergeCell ref="H25:I25"/>
    <mergeCell ref="H26:I26"/>
    <mergeCell ref="H24:I24"/>
    <mergeCell ref="H23:I23"/>
    <mergeCell ref="F29:G29"/>
    <mergeCell ref="H32:I32"/>
    <mergeCell ref="F23:G23"/>
    <mergeCell ref="F22:G22"/>
    <mergeCell ref="H22:I22"/>
    <mergeCell ref="H31:I31"/>
    <mergeCell ref="F30:G30"/>
    <mergeCell ref="F31:G31"/>
    <mergeCell ref="H30:I30"/>
    <mergeCell ref="F26:G26"/>
    <mergeCell ref="L28:P28"/>
    <mergeCell ref="H38:I38"/>
    <mergeCell ref="F32:G32"/>
    <mergeCell ref="B28:C28"/>
    <mergeCell ref="F57:G57"/>
    <mergeCell ref="H48:I48"/>
    <mergeCell ref="F48:G48"/>
    <mergeCell ref="F59:G59"/>
    <mergeCell ref="F58:G58"/>
    <mergeCell ref="B55:R55"/>
    <mergeCell ref="H54:P54"/>
    <mergeCell ref="J36:K36"/>
    <mergeCell ref="J40:K40"/>
    <mergeCell ref="L40:P40"/>
    <mergeCell ref="J50:K50"/>
    <mergeCell ref="L50:P50"/>
    <mergeCell ref="L46:P46"/>
    <mergeCell ref="B35:E35"/>
    <mergeCell ref="F35:G35"/>
    <mergeCell ref="H35:I35"/>
    <mergeCell ref="H36:I36"/>
    <mergeCell ref="B33:G33"/>
    <mergeCell ref="H33:I33"/>
    <mergeCell ref="C29:C30"/>
    <mergeCell ref="H65:I65"/>
    <mergeCell ref="L65:P65"/>
    <mergeCell ref="H66:P66"/>
    <mergeCell ref="B69:G69"/>
    <mergeCell ref="H69:R69"/>
    <mergeCell ref="L64:P64"/>
    <mergeCell ref="B67:R68"/>
    <mergeCell ref="J64:K64"/>
    <mergeCell ref="L56:P56"/>
    <mergeCell ref="H56:I56"/>
    <mergeCell ref="J56:K56"/>
    <mergeCell ref="H63:I63"/>
    <mergeCell ref="H64:I64"/>
    <mergeCell ref="D63:E63"/>
    <mergeCell ref="D58:E58"/>
    <mergeCell ref="B57:C58"/>
    <mergeCell ref="D62:E62"/>
    <mergeCell ref="D59:E59"/>
    <mergeCell ref="D61:E61"/>
    <mergeCell ref="B56:E56"/>
    <mergeCell ref="F56:G56"/>
    <mergeCell ref="B60:C61"/>
    <mergeCell ref="D60:E60"/>
    <mergeCell ref="B59:C59"/>
    <mergeCell ref="N71:R72"/>
    <mergeCell ref="J65:K65"/>
    <mergeCell ref="B71:I72"/>
    <mergeCell ref="B66:G66"/>
    <mergeCell ref="Q66:R66"/>
    <mergeCell ref="L57:P57"/>
    <mergeCell ref="D57:E57"/>
    <mergeCell ref="J57:K57"/>
    <mergeCell ref="H57:I57"/>
    <mergeCell ref="B63:C64"/>
    <mergeCell ref="B65:C65"/>
    <mergeCell ref="L58:P58"/>
    <mergeCell ref="L59:P59"/>
    <mergeCell ref="L63:P63"/>
    <mergeCell ref="B62:C62"/>
    <mergeCell ref="L60:P60"/>
    <mergeCell ref="J60:K60"/>
    <mergeCell ref="D64:E64"/>
    <mergeCell ref="D65:E65"/>
    <mergeCell ref="F65:G65"/>
    <mergeCell ref="F64:G64"/>
    <mergeCell ref="H60:I60"/>
    <mergeCell ref="H61:I61"/>
    <mergeCell ref="H62:I62"/>
    <mergeCell ref="Q3:R3"/>
    <mergeCell ref="B1:R1"/>
    <mergeCell ref="B5:C5"/>
    <mergeCell ref="D5:K5"/>
    <mergeCell ref="B4:R4"/>
    <mergeCell ref="D8:R8"/>
    <mergeCell ref="O6:R6"/>
    <mergeCell ref="B8:C8"/>
    <mergeCell ref="B2:R2"/>
    <mergeCell ref="L10:N10"/>
    <mergeCell ref="O10:R10"/>
    <mergeCell ref="B10:C10"/>
    <mergeCell ref="D10:K10"/>
    <mergeCell ref="L11:N11"/>
    <mergeCell ref="O11:R11"/>
    <mergeCell ref="L5:N5"/>
    <mergeCell ref="L6:N6"/>
    <mergeCell ref="B7:C7"/>
    <mergeCell ref="D7:R7"/>
    <mergeCell ref="B6:C6"/>
    <mergeCell ref="D6:K6"/>
    <mergeCell ref="O5:R5"/>
    <mergeCell ref="B11:C11"/>
    <mergeCell ref="D11:K11"/>
    <mergeCell ref="C48:D50"/>
    <mergeCell ref="B54:G54"/>
    <mergeCell ref="F51:G51"/>
    <mergeCell ref="C45:D47"/>
    <mergeCell ref="B48:B53"/>
    <mergeCell ref="C51:D53"/>
    <mergeCell ref="B42:B47"/>
    <mergeCell ref="C42:D44"/>
    <mergeCell ref="B39:B41"/>
    <mergeCell ref="C39:D41"/>
    <mergeCell ref="L23:P23"/>
    <mergeCell ref="L25:P25"/>
    <mergeCell ref="L24:P24"/>
    <mergeCell ref="L18:P18"/>
    <mergeCell ref="L19:P19"/>
    <mergeCell ref="L21:P21"/>
    <mergeCell ref="L20:P20"/>
    <mergeCell ref="B29:B32"/>
    <mergeCell ref="F37:G37"/>
    <mergeCell ref="H37:I37"/>
    <mergeCell ref="D31:E31"/>
    <mergeCell ref="D30:E30"/>
    <mergeCell ref="B23:B27"/>
    <mergeCell ref="B36:B38"/>
    <mergeCell ref="D28:E28"/>
    <mergeCell ref="C24:C25"/>
    <mergeCell ref="C26:C27"/>
    <mergeCell ref="D24:E24"/>
    <mergeCell ref="D23:E23"/>
    <mergeCell ref="D26:E26"/>
    <mergeCell ref="D27:E27"/>
    <mergeCell ref="D32:E32"/>
    <mergeCell ref="D25:E25"/>
    <mergeCell ref="D29:E29"/>
  </mergeCells>
  <phoneticPr fontId="45" type="noConversion"/>
  <printOptions horizontalCentered="1"/>
  <pageMargins left="0.23622047244094491" right="0.23622047244094491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공지사항 </vt:lpstr>
      <vt:lpstr>예약신청서</vt:lpstr>
      <vt:lpstr>'공지사항 '!Print_Area</vt:lpstr>
      <vt:lpstr>예약신청서!Print_Area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유스호스텔2</dc:creator>
  <cp:lastModifiedBy>samsung</cp:lastModifiedBy>
  <cp:lastPrinted>2024-11-23T03:01:20Z</cp:lastPrinted>
  <dcterms:created xsi:type="dcterms:W3CDTF">2011-03-03T09:56:15Z</dcterms:created>
  <dcterms:modified xsi:type="dcterms:W3CDTF">2025-02-24T05:06:15Z</dcterms:modified>
</cp:coreProperties>
</file>